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04" documentId="120_S{2AC9BD13-BADA-5192-A53E-5A8FF88502F6}" xr6:coauthVersionLast="47" xr6:coauthVersionMax="47" xr10:uidLastSave="{D374C9AD-7537-4337-BDC5-E4279B738D4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<sst xmlns="http://schemas.openxmlformats.org/spreadsheetml/2006/main" count="181587" uniqueCount="39208">
  <si>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</si>
  <si>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</si>
  <si>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</si>
  <si>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</si>
  <si>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</si>
  <si>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</si>
  <si>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</si>
  <si>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</si>
  <si>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</si>
  <si>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</si>
  <si>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</si>
  <si>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</si>
  <si>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</si>
  <si>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</si>
  <si>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</si>
  <si>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</si>
  <si>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</si>
  <si>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</si>
  <si>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</si>
  <si>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</si>
  <si>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</si>
  <si>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</si>
  <si>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</si>
  <si>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</si>
  <si>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</si>
  <si>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</si>
  <si>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</si>
  <si>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</si>
  <si>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</si>
  <si>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</si>
  <si>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</si>
  <si>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</si>
  <si>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</si>
  <si>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</si>
  <si>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</si>
  <si>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</si>
  <si>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</si>
  <si>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</si>
  <si>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</si>
  <si>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</si>
  <si>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</si>
  <si>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</si>
  <si>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</si>
  <si>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</si>
  <si>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</si>
  <si>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</si>
  <si>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</si>
  <si>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</si>
  <si>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</si>
  <si>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</si>
  <si>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</si>
  <si>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</si>
  <si>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</si>
  <si>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</si>
  <si>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</si>
  <si>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</si>
  <si>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</si>
  <si>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</si>
  <si>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</si>
  <si>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</si>
  <si>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</si>
  <si>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</si>
  <si>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</si>
  <si>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</si>
  <si>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</si>
  <si>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</si>
  <si>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</si>
  <si>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</si>
  <si>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</si>
  <si>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</si>
  <si>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</si>
  <si>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</si>
  <si>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</si>
  <si>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</si>
  <si>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</si>
  <si>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</si>
  <si>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</si>
  <si>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</si>
  <si>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</si>
  <si>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</si>
  <si>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</si>
  <si>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</si>
  <si>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</si>
  <si>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</si>
  <si>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</si>
  <si>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</si>
  <si>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</si>
  <si>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</si>
  <si>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</si>
  <si>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</si>
  <si>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</si>
  <si>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</si>
  <si>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</si>
  <si>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</si>
  <si>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</si>
  <si>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</si>
  <si>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</si>
  <si>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</si>
  <si>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</si>
  <si>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</si>
  <si>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</si>
  <si>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</si>
  <si>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</si>
  <si>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</si>
  <si>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</si>
  <si>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</si>
  <si>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</si>
  <si>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</si>
  <si>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</si>
  <si>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</si>
  <si>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</si>
  <si>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</si>
  <si>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</si>
  <si>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</si>
  <si>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</si>
  <si>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</si>
  <si>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</si>
  <si>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</si>
  <si>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</si>
  <si>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</si>
  <si>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</si>
  <si>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</si>
  <si>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</si>
  <si>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</si>
  <si>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</si>
  <si>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</si>
  <si>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</si>
  <si>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</si>
  <si>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</si>
  <si>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</si>
  <si>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</si>
  <si>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</si>
  <si>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</si>
  <si>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</si>
  <si>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</si>
  <si>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</si>
  <si>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</si>
  <si>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</si>
  <si>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</si>
  <si>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</si>
  <si>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</si>
  <si>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</si>
  <si>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</si>
  <si>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</si>
  <si>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</si>
  <si>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</si>
  <si>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</si>
  <si>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</si>
  <si>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</si>
  <si>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</si>
  <si>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</si>
  <si>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</si>
  <si>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</si>
  <si>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</si>
  <si>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</si>
  <si>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</si>
  <si>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</si>
  <si>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</si>
  <si>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</si>
  <si>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</si>
  <si>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</si>
  <si>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</si>
  <si>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</si>
  <si>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</si>
  <si>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</si>
  <si>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</si>
  <si>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</si>
  <si>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</si>
  <si>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</si>
  <si>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</si>
  <si>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</si>
  <si>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</si>
  <si>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</si>
  <si>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</si>
  <si>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</si>
  <si>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</si>
  <si>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</si>
  <si>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</si>
  <si>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</si>
  <si>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</si>
  <si>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</si>
  <si>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</si>
  <si>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</si>
  <si>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</si>
  <si>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</si>
  <si>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</si>
  <si>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</si>
  <si>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</si>
  <si>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</si>
  <si>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</si>
  <si>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</si>
  <si>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</si>
  <si>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</si>
  <si>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</si>
  <si>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</si>
  <si>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</si>
  <si>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</si>
  <si>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</si>
  <si>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</si>
  <si>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</si>
  <si>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</si>
  <si>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</si>
  <si>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</si>
  <si>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</si>
  <si>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</si>
  <si>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</si>
  <si>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</si>
  <si>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</si>
  <si>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</si>
  <si>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</si>
  <si>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</si>
  <si>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</si>
  <si>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</si>
  <si>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</si>
  <si>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</si>
  <si>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</si>
  <si>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</si>
  <si>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</si>
  <si>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</si>
  <si>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</si>
  <si>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</si>
  <si>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</si>
  <si>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</si>
  <si>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</si>
  <si>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</si>
  <si>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</si>
  <si>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</si>
  <si>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</si>
  <si>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</si>
  <si>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</si>
  <si>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</si>
  <si>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</si>
  <si>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</si>
  <si>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</si>
  <si>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</si>
  <si>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</si>
  <si>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</si>
  <si>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</si>
  <si>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</si>
  <si>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</si>
  <si>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</si>
  <si>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</si>
  <si>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</si>
  <si>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</si>
  <si>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</si>
  <si>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</si>
  <si>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</si>
  <si>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</si>
  <si>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</si>
  <si>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</si>
  <si>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</si>
  <si>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</si>
  <si>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</si>
  <si>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</si>
  <si>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</si>
  <si>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</si>
  <si>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</si>
  <si>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</si>
  <si>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</si>
  <si>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</si>
  <si>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</si>
  <si>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</si>
  <si>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</si>
  <si>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</si>
  <si>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</si>
  <si>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</si>
  <si>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</si>
  <si>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</si>
  <si>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</si>
  <si>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</si>
  <si>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</si>
  <si>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</si>
  <si>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</si>
  <si>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</si>
  <si>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</si>
  <si>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</si>
  <si>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</si>
  <si>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</si>
  <si>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</si>
  <si>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</si>
  <si>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</si>
  <si>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</si>
  <si>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</si>
  <si>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</si>
  <si>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</si>
  <si>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</si>
  <si>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</si>
  <si>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</si>
  <si>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</si>
  <si>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</si>
  <si>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</si>
  <si>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</si>
  <si>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</si>
  <si>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</si>
  <si>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</si>
  <si>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</si>
  <si>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</si>
  <si>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</si>
  <si>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</si>
  <si>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</si>
  <si>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</si>
  <si>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</si>
  <si>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</si>
  <si>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</si>
  <si>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</si>
  <si>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</si>
  <si>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</si>
  <si>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</si>
  <si>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</si>
  <si>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</si>
  <si>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</si>
  <si>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</si>
  <si>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</si>
  <si>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</si>
  <si>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</si>
  <si>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</si>
  <si>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</si>
  <si>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</si>
  <si>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</si>
  <si>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</si>
  <si>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</si>
  <si>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</si>
  <si>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</si>
  <si>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</si>
  <si>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</si>
  <si>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</si>
  <si>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</si>
  <si>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</si>
  <si>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</si>
  <si>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</si>
  <si>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</si>
  <si>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</si>
  <si>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</si>
  <si>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</si>
  <si>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</si>
  <si>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</si>
  <si>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</si>
  <si>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</si>
  <si>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</si>
  <si>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</si>
  <si>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</si>
  <si>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</si>
  <si>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</si>
  <si>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</si>
  <si>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</si>
  <si>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</si>
  <si>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</si>
  <si>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</si>
  <si>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</si>
  <si>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</si>
  <si>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</si>
  <si>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</si>
  <si>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</si>
  <si>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</si>
  <si>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</si>
  <si>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</si>
  <si>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</si>
  <si>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</si>
  <si>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</si>
  <si>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</si>
  <si>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</si>
  <si>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</si>
  <si>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</si>
  <si>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</si>
  <si>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</si>
  <si>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</si>
  <si>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</si>
  <si>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</si>
  <si>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</si>
  <si>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</si>
  <si>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</si>
  <si>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</si>
  <si>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</si>
  <si>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</si>
  <si>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</si>
  <si>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</si>
  <si>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</si>
  <si>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</si>
  <si>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</si>
  <si>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</si>
  <si>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</si>
  <si>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</si>
  <si>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</si>
  <si>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</si>
  <si>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</si>
  <si>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</si>
  <si>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</si>
  <si>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</si>
  <si>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</si>
  <si>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</si>
  <si>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</si>
  <si>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</si>
  <si>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</si>
  <si>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</si>
  <si>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</si>
  <si>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</si>
  <si>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</si>
  <si>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</si>
  <si>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</si>
  <si>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</si>
  <si>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</si>
  <si>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</si>
  <si>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</si>
  <si>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</si>
  <si>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</si>
  <si>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</si>
  <si>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</si>
  <si>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</si>
  <si>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</si>
  <si>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</si>
  <si>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</si>
  <si>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</si>
  <si>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</si>
  <si>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</si>
  <si>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</si>
  <si>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</si>
  <si>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</si>
  <si>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</si>
  <si>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</si>
  <si>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</si>
  <si>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</si>
  <si>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</si>
  <si>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</si>
  <si>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</si>
  <si>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</si>
  <si>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</si>
  <si>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</si>
  <si>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</si>
  <si>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</si>
  <si>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</si>
  <si>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</si>
  <si>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</si>
  <si>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</si>
  <si>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</si>
  <si>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</si>
  <si>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</si>
  <si>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</si>
  <si>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</si>
  <si>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</si>
  <si>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</si>
  <si>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</si>
  <si>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</si>
  <si>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</si>
  <si>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</si>
  <si>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</si>
  <si>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</si>
  <si>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</si>
  <si>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</si>
  <si>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</si>
  <si>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</si>
  <si>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</si>
  <si>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</si>
  <si>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</si>
  <si>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</si>
  <si>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</si>
  <si>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</si>
  <si>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</si>
  <si>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</si>
  <si>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</si>
  <si>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</si>
  <si>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</si>
  <si>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</si>
  <si>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</si>
  <si>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</si>
  <si>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</si>
  <si>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</si>
  <si>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</si>
  <si>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</si>
  <si>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</si>
  <si>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</si>
  <si>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</si>
  <si>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</si>
  <si>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</si>
  <si>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</si>
  <si>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</si>
  <si>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</si>
  <si>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</si>
  <si>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</si>
  <si>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</si>
  <si>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</si>
  <si>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</si>
  <si>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</si>
  <si>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</si>
  <si>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</si>
  <si>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</si>
  <si>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</si>
  <si>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</si>
  <si>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</si>
  <si>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</si>
  <si>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</si>
  <si>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</si>
  <si>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</si>
  <si>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</si>
  <si>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</si>
  <si>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</si>
  <si>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</si>
  <si>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</si>
  <si>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</si>
  <si>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</si>
  <si>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</si>
  <si>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</si>
  <si>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</si>
  <si>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</si>
  <si>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</si>
  <si>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</si>
  <si>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</si>
  <si>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</si>
  <si>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</si>
  <si>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</si>
  <si>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</si>
  <si>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</si>
  <si>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</si>
  <si>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</si>
  <si>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</si>
  <si>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</si>
  <si>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</si>
  <si>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</si>
  <si>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</si>
  <si>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</si>
  <si>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</si>
  <si>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</si>
  <si>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</si>
  <si>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</si>
  <si>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</si>
  <si>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</si>
  <si>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</si>
  <si>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</si>
  <si>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</si>
  <si>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</si>
  <si>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</si>
  <si>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</si>
  <si>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</si>
  <si>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</si>
  <si>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</si>
  <si>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</si>
  <si>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</si>
  <si>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</si>
  <si>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</si>
  <si>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</si>
  <si>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</si>
  <si>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</si>
  <si>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</si>
  <si>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</si>
  <si>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</si>
  <si>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</si>
  <si>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</si>
  <si>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</si>
  <si>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</si>
  <si>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</si>
  <si>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</si>
  <si>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</si>
  <si>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</si>
  <si>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</si>
  <si>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</si>
  <si>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</si>
  <si>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</si>
  <si>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</si>
  <si>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</si>
  <si>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</si>
  <si>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</si>
  <si>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</si>
  <si>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</si>
  <si>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</si>
  <si>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</si>
  <si>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</si>
  <si>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</si>
  <si>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</si>
  <si>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</si>
  <si>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</si>
  <si>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</si>
  <si>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</si>
  <si>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</si>
  <si>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</si>
  <si>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</si>
  <si>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</si>
  <si>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</si>
  <si>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</si>
  <si>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</si>
  <si>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</si>
  <si>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</si>
  <si>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</si>
  <si>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</si>
  <si>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</si>
  <si>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</si>
  <si>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</si>
  <si>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</si>
  <si>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</si>
  <si>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</si>
  <si>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</si>
  <si>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</si>
  <si>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</si>
  <si>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</si>
  <si>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</si>
  <si>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</si>
  <si>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</si>
  <si>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</si>
  <si>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</si>
  <si>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</si>
  <si>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</si>
  <si>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</si>
  <si>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</si>
  <si>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</si>
  <si>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</si>
  <si>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</si>
  <si>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</si>
  <si>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</si>
  <si>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</si>
  <si>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</si>
  <si>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</si>
  <si>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</si>
  <si>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</si>
  <si>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</si>
  <si>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</si>
  <si>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</si>
  <si>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</si>
  <si>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</si>
  <si>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</si>
  <si>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</si>
  <si>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</si>
  <si>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</si>
  <si>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</si>
  <si>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</si>
  <si>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</si>
  <si>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</si>
  <si>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</si>
  <si>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</si>
  <si>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</si>
  <si>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</si>
  <si>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</si>
  <si>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</si>
  <si>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</si>
  <si>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</si>
  <si>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</si>
  <si>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</si>
  <si>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</si>
  <si>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</si>
  <si>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</si>
  <si>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</si>
  <si>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</si>
  <si>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</si>
  <si>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</si>
  <si>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</si>
  <si>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</si>
  <si>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</si>
  <si>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</si>
  <si>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</si>
  <si>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</si>
  <si>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</si>
  <si>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</si>
  <si>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</si>
  <si>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</si>
  <si>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</si>
  <si>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</si>
  <si>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</si>
  <si>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</si>
  <si>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</si>
  <si>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</si>
  <si>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</si>
  <si>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</si>
  <si>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</si>
  <si>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</si>
  <si>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</si>
  <si>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</si>
  <si>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</si>
  <si>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</si>
  <si>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</si>
  <si>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</si>
  <si>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</si>
  <si>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</si>
  <si>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</si>
  <si>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</si>
  <si>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</si>
  <si>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</si>
  <si>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</si>
  <si>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</si>
  <si>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</si>
  <si>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</si>
  <si>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</si>
  <si>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</si>
  <si>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</si>
  <si>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</si>
  <si>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</si>
  <si>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</si>
  <si>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</si>
  <si>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</si>
  <si>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</si>
  <si>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</si>
  <si>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</si>
  <si>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</si>
  <si>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</si>
  <si>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</si>
  <si>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</si>
  <si>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</si>
  <si>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</si>
  <si>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</si>
  <si>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</si>
  <si>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</si>
  <si>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</si>
  <si>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</si>
  <si>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</si>
  <si>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</si>
  <si>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</si>
  <si>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</si>
  <si>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</si>
  <si>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</si>
  <si>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</si>
  <si>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</si>
  <si>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</si>
  <si>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</si>
  <si>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</si>
  <si>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</si>
  <si>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</si>
  <si>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</si>
  <si>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</si>
  <si>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</si>
  <si>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</si>
  <si>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</si>
  <si>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</si>
  <si>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</si>
  <si>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</si>
  <si>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</si>
  <si>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</si>
  <si>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</si>
  <si>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</si>
  <si>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</si>
  <si>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</si>
  <si>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</si>
  <si>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</si>
  <si>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</si>
  <si>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</si>
  <si>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</si>
  <si>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</si>
  <si>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</si>
  <si>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</si>
  <si>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</si>
  <si>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</si>
  <si>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</si>
  <si>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</si>
  <si>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</si>
  <si>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</si>
  <si>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</si>
  <si>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</si>
  <si>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</si>
  <si>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</si>
  <si>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</si>
  <si>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</si>
  <si>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</si>
  <si>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</si>
  <si>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</si>
  <si>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</si>
  <si>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</si>
  <si>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</si>
  <si>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</si>
  <si>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</si>
  <si>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</si>
  <si>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</si>
  <si>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</si>
  <si>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</si>
  <si>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</si>
  <si>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</si>
  <si>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</si>
  <si>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</si>
  <si>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</si>
  <si>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</si>
  <si>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</si>
  <si>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</si>
  <si>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</si>
  <si>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</si>
  <si>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</si>
  <si>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</si>
  <si>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</si>
  <si>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</si>
  <si>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</si>
  <si>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</si>
  <si>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</si>
  <si>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</si>
  <si>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</si>
  <si>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</si>
  <si>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</si>
  <si>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</si>
  <si>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</si>
  <si>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</si>
  <si>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</si>
  <si>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</si>
  <si>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</si>
  <si>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</si>
  <si>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</si>
  <si>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</si>
  <si>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</si>
  <si>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</si>
  <si>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</si>
  <si>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</si>
  <si>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</si>
  <si>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</si>
  <si>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</si>
  <si>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</si>
  <si>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</si>
  <si>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</si>
  <si>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</si>
  <si>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</si>
  <si>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</si>
  <si>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</si>
  <si>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</si>
  <si>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</si>
  <si>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</si>
  <si>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</si>
  <si>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</si>
  <si>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</si>
  <si>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</si>
  <si>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</si>
  <si>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</si>
  <si>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</si>
  <si>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</si>
  <si>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</si>
  <si>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</si>
  <si>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</si>
  <si>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</si>
  <si>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</si>
  <si>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</si>
  <si>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</si>
  <si>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</si>
  <si>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</si>
  <si>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</si>
  <si>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</si>
  <si>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</si>
  <si>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</si>
  <si>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</si>
  <si>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</si>
  <si>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</si>
  <si>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</si>
  <si>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</si>
  <si>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</si>
  <si>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</si>
  <si>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</si>
  <si>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</si>
  <si>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</si>
  <si>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</si>
  <si>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</si>
  <si>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</si>
  <si>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</si>
  <si>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</si>
  <si>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</si>
  <si>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</si>
  <si>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</si>
  <si>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</si>
  <si>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</si>
  <si>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</si>
  <si>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</si>
  <si>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</si>
  <si>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</si>
  <si>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</si>
  <si>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</si>
  <si>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</si>
  <si>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</si>
  <si>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</si>
  <si>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</si>
  <si>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</si>
  <si>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</si>
  <si>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</si>
  <si>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</si>
  <si>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</si>
  <si>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</si>
  <si>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</si>
  <si>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</si>
  <si>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</si>
  <si>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</si>
  <si>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</si>
  <si>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</si>
  <si>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</si>
  <si>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</si>
  <si>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</si>
  <si>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</si>
  <si>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</si>
  <si>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</si>
  <si>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</si>
  <si>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</si>
  <si>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</si>
  <si>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</si>
  <si>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</si>
  <si>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</si>
  <si>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</si>
  <si>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</si>
  <si>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</si>
  <si>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</si>
  <si>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</si>
  <si>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</si>
  <si>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</si>
  <si>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</si>
  <si>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</si>
  <si>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</si>
  <si>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</si>
  <si>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</si>
  <si>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</si>
  <si>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</si>
  <si>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</si>
  <si>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</si>
  <si>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</si>
  <si>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</si>
  <si>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</si>
  <si>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</si>
  <si>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</si>
  <si>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</si>
  <si>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</si>
  <si>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</si>
  <si>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</si>
  <si>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</si>
  <si>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</si>
  <si>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</si>
  <si>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</si>
  <si>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</si>
  <si>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</si>
  <si>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</si>
  <si>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</si>
  <si>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</si>
  <si>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</si>
  <si>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</si>
  <si>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</si>
  <si>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</si>
  <si>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</si>
  <si>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</si>
  <si>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</si>
  <si>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</si>
  <si>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</si>
  <si>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</si>
  <si>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</si>
  <si>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</si>
  <si>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</si>
  <si>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</si>
  <si>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</si>
  <si>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</si>
  <si>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</si>
  <si>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</si>
  <si>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</si>
  <si>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</si>
  <si>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</si>
  <si>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</si>
  <si>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</si>
  <si>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</si>
  <si>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</si>
  <si>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</si>
  <si>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</si>
  <si>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</si>
  <si>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</si>
  <si>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</si>
  <si>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</si>
  <si>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</si>
  <si>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</si>
  <si>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</si>
  <si>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</si>
  <si>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</si>
  <si>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</si>
  <si>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</si>
  <si>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</si>
  <si>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</si>
  <si>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</si>
  <si>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</si>
  <si>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</si>
  <si>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</si>
  <si>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</si>
  <si>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</si>
  <si>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</si>
  <si>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</si>
  <si>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</si>
  <si>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</si>
  <si>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</si>
  <si>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</si>
  <si>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</si>
  <si>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</si>
  <si>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</si>
  <si>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</si>
  <si>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</si>
  <si>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</si>
  <si>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</si>
  <si>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</si>
  <si>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</si>
  <si>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</si>
  <si>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</si>
  <si>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</si>
  <si>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</si>
  <si>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</si>
  <si>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</si>
  <si>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</si>
  <si>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</si>
  <si>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</si>
  <si>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</si>
  <si>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</si>
  <si>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</si>
  <si>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</si>
  <si>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</si>
  <si>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</si>
  <si>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</si>
  <si>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</si>
  <si>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</si>
  <si>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</si>
  <si>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</si>
  <si>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</si>
  <si>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</si>
  <si>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</si>
  <si>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</si>
  <si>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</si>
  <si>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</si>
  <si>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</si>
  <si>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</si>
  <si>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</si>
  <si>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</si>
  <si>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</si>
  <si>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</si>
  <si>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</si>
  <si>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</si>
  <si>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</si>
  <si>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</si>
  <si>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</si>
  <si>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</si>
  <si>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</si>
  <si>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</si>
  <si>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</si>
  <si>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</si>
  <si>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</si>
  <si>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</si>
  <si>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</si>
  <si>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</si>
  <si>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</si>
  <si>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</si>
  <si>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</si>
  <si>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</si>
  <si>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</si>
  <si>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</si>
  <si>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</si>
  <si>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</si>
  <si>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</si>
  <si>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</si>
  <si>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</si>
  <si>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</si>
  <si>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</si>
  <si>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</si>
  <si>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</si>
  <si>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</si>
  <si>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</si>
  <si>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</si>
  <si>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</si>
  <si>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</si>
  <si>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</si>
  <si>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</si>
  <si>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</si>
  <si>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</si>
  <si>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</si>
  <si>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</si>
  <si>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</si>
  <si>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</si>
  <si>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</si>
  <si>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</si>
  <si>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</si>
  <si>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</si>
  <si>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</si>
  <si>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</si>
  <si>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</si>
  <si>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</si>
  <si>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</si>
  <si>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</si>
  <si>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</si>
  <si>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</si>
  <si>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</si>
  <si>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</si>
  <si>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</si>
  <si>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</si>
  <si>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</si>
  <si>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</si>
  <si>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</si>
  <si>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</si>
  <si>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</si>
  <si>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</si>
  <si>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</si>
  <si>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</si>
  <si>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</si>
  <si>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</si>
  <si>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</si>
  <si>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</si>
  <si>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</si>
  <si>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</si>
  <si>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</si>
  <si>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</si>
  <si>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</si>
  <si>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</si>
  <si>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</si>
  <si>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</si>
  <si>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</si>
  <si>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</si>
  <si>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</si>
  <si>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</si>
  <si>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</si>
  <si>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</si>
  <si>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</si>
  <si>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</si>
  <si>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</si>
  <si>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</si>
  <si>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</si>
  <si>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</si>
  <si>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</si>
  <si>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</si>
  <si>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</si>
  <si>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</si>
  <si>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</si>
  <si>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</si>
  <si>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</si>
  <si>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</si>
  <si>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</si>
  <si>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</si>
  <si>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</si>
  <si>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</si>
  <si>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</si>
  <si>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</si>
  <si>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</si>
  <si>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</si>
  <si>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</si>
  <si>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</si>
  <si>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</si>
  <si>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</si>
  <si>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</si>
  <si>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</si>
  <si>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</si>
  <si>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</si>
  <si>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</si>
  <si>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</si>
  <si>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</si>
  <si>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</si>
  <si>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</si>
  <si>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</si>
  <si>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</si>
  <si>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</si>
  <si>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</si>
  <si>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</si>
  <si>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</si>
  <si>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</si>
  <si>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</si>
  <si>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</si>
  <si>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</si>
  <si>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</si>
  <si>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</si>
  <si>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</si>
  <si>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</si>
  <si>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</si>
  <si>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</si>
  <si>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</si>
  <si>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</si>
  <si>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</si>
  <si>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</si>
  <si>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</si>
  <si>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</si>
  <si>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</si>
  <si>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</si>
  <si>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</si>
  <si>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</si>
  <si>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</si>
  <si>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</si>
  <si>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</si>
  <si>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</si>
  <si>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</si>
  <si>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</si>
  <si>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</si>
  <si>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</si>
  <si>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</si>
  <si>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</si>
  <si>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</si>
  <si>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</si>
  <si>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</si>
  <si>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</si>
  <si>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</si>
  <si>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</si>
  <si>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</si>
  <si>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</si>
  <si>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</si>
  <si>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</si>
  <si>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</si>
  <si>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</si>
  <si>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</si>
  <si>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</si>
  <si>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</si>
  <si>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</si>
  <si>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</si>
  <si>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</si>
  <si>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</si>
  <si>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</si>
  <si>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</si>
  <si>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</si>
  <si>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</si>
  <si>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</si>
  <si>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</si>
  <si>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</si>
  <si>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</si>
  <si>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</si>
  <si>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</si>
  <si>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</si>
  <si>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</si>
  <si>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</si>
  <si>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</si>
  <si>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</si>
  <si>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</si>
  <si>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</si>
  <si>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</si>
  <si>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</si>
  <si>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</si>
  <si>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</si>
  <si>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</si>
  <si>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</si>
  <si>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</si>
  <si>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</si>
  <si>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</si>
  <si>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</si>
  <si>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</si>
  <si>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</si>
  <si>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</si>
  <si>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</si>
  <si>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</si>
  <si>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</si>
  <si>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</si>
  <si>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</si>
  <si>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</si>
  <si>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</si>
  <si>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</si>
  <si>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</si>
  <si>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</si>
  <si>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</si>
  <si>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</si>
  <si>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</si>
  <si>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</si>
  <si>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</si>
  <si>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</si>
  <si>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</si>
  <si>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</si>
  <si>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</si>
  <si>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</si>
  <si>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</si>
  <si>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</si>
  <si>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</si>
  <si>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</si>
  <si>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</si>
  <si>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</si>
  <si>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</si>
  <si>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</si>
  <si>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</si>
  <si>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</si>
  <si>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</si>
  <si>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</si>
  <si>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</si>
  <si>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</si>
  <si>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</si>
  <si>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</si>
  <si>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</si>
  <si>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</si>
  <si>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</si>
  <si>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</si>
  <si>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</si>
  <si>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</si>
  <si>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</si>
  <si>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</si>
  <si>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</si>
  <si>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</si>
  <si>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</si>
  <si>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</si>
  <si>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</si>
  <si>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</si>
  <si>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</si>
  <si>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</si>
  <si>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</si>
  <si>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</si>
  <si>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</si>
  <si>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</si>
  <si>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</si>
  <si>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</si>
  <si>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</si>
  <si>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</si>
  <si>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</si>
  <si>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</si>
  <si>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</si>
  <si>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</si>
  <si>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</si>
  <si>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</si>
  <si>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</si>
  <si>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</si>
  <si>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</si>
  <si>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</si>
  <si>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</si>
  <si>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</si>
  <si>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</si>
  <si>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</si>
  <si>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</si>
  <si>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</si>
  <si>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</si>
  <si>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</si>
  <si>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</si>
  <si>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</si>
  <si>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</si>
  <si>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</si>
  <si>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</si>
  <si>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</si>
  <si>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</si>
  <si>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</si>
  <si>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</si>
  <si>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</si>
  <si>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</si>
  <si>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</si>
  <si>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</si>
  <si>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</si>
  <si>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</si>
  <si>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</si>
  <si>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</si>
  <si>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</si>
  <si>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</si>
  <si>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</si>
  <si>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</si>
  <si>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</si>
  <si>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</si>
  <si>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</si>
  <si>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</si>
  <si>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</si>
  <si>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</si>
  <si>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</si>
  <si>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</si>
  <si>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</si>
  <si>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</si>
  <si>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</si>
  <si>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</si>
  <si>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</si>
  <si>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</si>
  <si>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</si>
  <si>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</si>
  <si>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</si>
  <si>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</si>
  <si>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</si>
  <si>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</si>
  <si>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</si>
  <si>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</si>
  <si>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</si>
  <si>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</si>
  <si>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</si>
  <si>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</si>
  <si>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</si>
  <si>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</si>
  <si>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</si>
  <si>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</si>
  <si>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</si>
  <si>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</si>
  <si>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</si>
  <si>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</si>
  <si>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</si>
  <si>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</si>
  <si>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</si>
  <si>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</si>
  <si>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</si>
  <si>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</si>
  <si>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</si>
  <si>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</si>
  <si>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</si>
  <si>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</si>
  <si>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</si>
  <si>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</si>
  <si>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</si>
  <si>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</si>
  <si>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</si>
  <si>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</si>
  <si>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</si>
  <si>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</si>
  <si>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</si>
  <si>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</si>
  <si>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</si>
  <si>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</si>
  <si>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</si>
  <si>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</si>
  <si>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</si>
  <si>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</si>
  <si>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</si>
  <si>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</si>
  <si>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</si>
  <si>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</si>
  <si>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</si>
  <si>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</si>
  <si>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</si>
  <si>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</si>
  <si>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</si>
  <si>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</si>
  <si>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</si>
  <si>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</si>
  <si>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</si>
  <si>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</si>
  <si>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</si>
  <si>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</si>
  <si>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</si>
  <si>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</si>
  <si>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</si>
  <si>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</si>
  <si>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</si>
  <si>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</si>
  <si>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</si>
  <si>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</si>
  <si>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</si>
  <si>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</si>
  <si>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</si>
  <si>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</si>
  <si>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</si>
  <si>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</si>
  <si>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</si>
  <si>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</si>
  <si>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</si>
  <si>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</si>
  <si>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</si>
  <si>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</si>
  <si>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</si>
  <si>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</si>
  <si>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</si>
  <si>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</si>
  <si>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</si>
  <si>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</si>
  <si>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</si>
  <si>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</si>
  <si>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</si>
  <si>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</si>
  <si>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</si>
  <si>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</si>
  <si>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</si>
  <si>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</si>
  <si>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</si>
  <si>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</si>
  <si>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</si>
  <si>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</si>
  <si>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</si>
  <si>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</si>
  <si>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</si>
  <si>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</si>
  <si>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</si>
  <si>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</si>
  <si>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</si>
  <si>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</si>
  <si>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</si>
  <si>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</si>
  <si>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</si>
  <si>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</si>
  <si>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</si>
  <si>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</si>
  <si>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</si>
  <si>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</si>
  <si>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</si>
  <si>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</si>
  <si>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</si>
  <si>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</si>
  <si>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</si>
  <si>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</si>
  <si>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</si>
  <si>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</si>
  <si>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</si>
  <si>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</si>
  <si>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</si>
  <si>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</si>
  <si>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</si>
  <si>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</si>
  <si>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</si>
  <si>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</si>
  <si>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</si>
  <si>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</si>
  <si>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</si>
  <si>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</si>
  <si>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</si>
  <si>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</si>
  <si>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</si>
  <si>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</si>
  <si>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</si>
  <si>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</si>
  <si>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</si>
  <si>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</si>
  <si>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</si>
  <si>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</si>
  <si>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</si>
  <si>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</si>
  <si>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</si>
  <si>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</si>
  <si>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</si>
  <si>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</si>
  <si>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</si>
  <si>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</si>
  <si>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</si>
  <si>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</si>
  <si>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</si>
  <si>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</si>
  <si>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</si>
  <si>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</si>
  <si>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</si>
  <si>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</si>
  <si>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</si>
  <si>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</si>
  <si>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</si>
  <si>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</si>
  <si>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</si>
  <si>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</si>
  <si>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</si>
  <si>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</si>
  <si>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</si>
  <si>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</si>
  <si>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</si>
  <si>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</si>
  <si>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</si>
  <si>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</si>
  <si>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</si>
  <si>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</si>
  <si>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</si>
  <si>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</si>
  <si>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</si>
  <si>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</si>
  <si>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</si>
  <si>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</si>
  <si>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</si>
  <si>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</si>
  <si>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</si>
  <si>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</si>
  <si>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</si>
  <si>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</si>
  <si>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</si>
  <si>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</si>
  <si>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</si>
  <si>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</si>
  <si>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</si>
  <si>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</si>
  <si>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</si>
  <si>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</si>
  <si>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</si>
  <si>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</si>
  <si>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</si>
  <si>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</si>
  <si>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</si>
  <si>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</si>
  <si>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</si>
  <si>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</si>
  <si>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</si>
  <si>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</si>
  <si>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</si>
  <si>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</si>
  <si>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</si>
  <si>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</si>
  <si>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</si>
  <si>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</si>
  <si>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</si>
  <si>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</si>
  <si>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</si>
  <si>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</si>
  <si>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</si>
  <si>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</si>
  <si>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</si>
  <si>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</si>
  <si>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</si>
  <si>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</si>
  <si>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</si>
  <si>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</si>
  <si>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</si>
  <si>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</si>
  <si>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</si>
  <si>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</si>
  <si>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</si>
  <si>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</si>
  <si>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</si>
  <si>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</si>
  <si>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</si>
  <si>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</si>
  <si>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</si>
  <si>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</si>
  <si>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</si>
  <si>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</si>
  <si>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</si>
  <si>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</si>
  <si>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</si>
  <si>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</si>
  <si>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</si>
  <si>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</si>
  <si>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</si>
  <si>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</si>
  <si>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</si>
  <si>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</si>
  <si>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</si>
  <si>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</si>
  <si>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</si>
  <si>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</si>
  <si>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</si>
  <si>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</si>
  <si>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</si>
  <si>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</si>
  <si>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</si>
  <si>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</si>
  <si>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</si>
  <si>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</si>
  <si>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</si>
  <si>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</si>
  <si>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</si>
  <si>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</si>
  <si>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</si>
  <si>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</si>
  <si>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</si>
  <si>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</si>
  <si>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</si>
  <si>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</si>
  <si>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</si>
  <si>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</si>
  <si>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</si>
  <si>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</si>
  <si>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</si>
  <si>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</si>
  <si>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</si>
  <si>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</si>
  <si>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</si>
  <si>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</si>
  <si>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</si>
  <si>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</si>
  <si>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</si>
  <si>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</si>
  <si>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</si>
  <si>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</si>
  <si>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</si>
  <si>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</si>
  <si>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</si>
  <si>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</si>
  <si>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</si>
  <si>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</si>
  <si>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</si>
  <si>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</si>
  <si>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</si>
  <si>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</si>
  <si>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</si>
  <si>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</si>
  <si>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</si>
  <si>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</si>
  <si>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</si>
  <si>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</si>
  <si>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</si>
  <si>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</si>
  <si>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</si>
  <si>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</si>
  <si>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</si>
  <si>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</si>
  <si>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</si>
  <si>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</si>
  <si>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</si>
  <si>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</si>
  <si>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</si>
  <si>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</si>
  <si>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</si>
  <si>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</si>
  <si>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</si>
  <si>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</si>
  <si>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</si>
  <si>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</si>
  <si>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</si>
  <si>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</si>
  <si>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</si>
  <si>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</si>
  <si>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</si>
  <si>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</si>
  <si>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</si>
  <si>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</si>
  <si>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</si>
  <si>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</si>
  <si>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</si>
  <si>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</si>
  <si>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</si>
  <si>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</si>
  <si>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</si>
  <si>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</si>
  <si>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</si>
  <si>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</si>
  <si>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</si>
  <si>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</si>
  <si>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</si>
  <si>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</si>
  <si>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</si>
  <si>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</si>
  <si>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</si>
  <si>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</si>
  <si>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</si>
  <si>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</si>
  <si>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</si>
  <si>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</si>
  <si>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</si>
  <si>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</si>
  <si>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</si>
  <si>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</si>
  <si>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</si>
  <si>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</si>
  <si>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</si>
  <si>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</si>
  <si>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</si>
  <si>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</si>
  <si>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</si>
  <si>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</si>
  <si>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</si>
  <si>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</si>
  <si>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</si>
  <si>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</si>
  <si>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</si>
  <si>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</si>
  <si>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</si>
  <si>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</si>
  <si>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</si>
  <si>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</si>
  <si>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</si>
  <si>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</si>
  <si>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</si>
  <si>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</si>
  <si>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</si>
  <si>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</si>
  <si>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</si>
  <si>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</si>
  <si>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</si>
  <si>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</si>
  <si>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</si>
  <si>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</si>
  <si>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</si>
  <si>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</si>
  <si>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</si>
  <si>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</si>
  <si>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</si>
  <si>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</si>
  <si>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</si>
  <si>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</si>
  <si>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</si>
  <si>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</si>
  <si>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</si>
  <si>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</si>
  <si>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</si>
  <si>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</si>
  <si>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</si>
  <si>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</si>
  <si>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</si>
  <si>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</si>
  <si>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</si>
  <si>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</si>
  <si>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</si>
  <si>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</si>
  <si>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</si>
  <si>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</si>
  <si>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</si>
  <si>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</si>
  <si>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</si>
  <si>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</si>
  <si>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</si>
  <si>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</si>
  <si>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</si>
  <si>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</si>
  <si>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</si>
  <si>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</si>
  <si>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</si>
  <si>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</si>
  <si>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</si>
  <si>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</si>
  <si>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</si>
  <si>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</si>
  <si>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</si>
  <si>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</si>
  <si>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</si>
  <si>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</si>
  <si>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</si>
  <si>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</si>
  <si>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</si>
  <si>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</si>
  <si>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</si>
  <si>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</si>
  <si>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</si>
  <si>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</si>
  <si>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</si>
  <si>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</si>
  <si>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</si>
  <si>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</si>
  <si>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</si>
  <si>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</si>
  <si>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</si>
  <si>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</si>
  <si>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</si>
  <si>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</si>
  <si>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</si>
  <si>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</si>
  <si>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</si>
  <si>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</si>
  <si>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</si>
  <si>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</si>
  <si>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</si>
  <si>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</si>
  <si>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</si>
  <si>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</si>
  <si>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</si>
  <si>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</si>
  <si>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</si>
  <si>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</si>
  <si>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</si>
  <si>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</si>
  <si>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</si>
  <si>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</si>
  <si>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</si>
  <si>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</si>
  <si>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</si>
  <si>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</si>
  <si>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</si>
  <si>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</si>
  <si>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</si>
  <si>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</si>
  <si>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</si>
  <si>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</si>
  <si>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</si>
  <si>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</si>
  <si>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</si>
  <si>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</si>
  <si>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</si>
  <si>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</si>
  <si>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</si>
  <si>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</si>
  <si>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</si>
  <si>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</si>
  <si>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</si>
  <si>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</si>
  <si>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</si>
  <si>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</si>
  <si>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</si>
  <si>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</si>
  <si>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</si>
  <si>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</si>
  <si>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</si>
  <si>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</si>
  <si>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</si>
  <si>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</si>
  <si>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</si>
  <si>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</si>
  <si>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</si>
  <si>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</si>
  <si>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</si>
  <si>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</si>
  <si>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</si>
  <si>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</si>
  <si>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</si>
  <si>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</si>
  <si>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</si>
  <si>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</si>
  <si>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</si>
  <si>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</si>
  <si>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</si>
  <si>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</si>
  <si>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</si>
  <si>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</si>
  <si>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</si>
  <si>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</si>
  <si>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</si>
  <si>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</si>
  <si>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</si>
  <si>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</si>
  <si>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</si>
  <si>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</si>
  <si>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</si>
  <si>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</si>
  <si>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</si>
  <si>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</si>
  <si>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</si>
  <si>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</si>
  <si>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</si>
  <si>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</si>
  <si>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</si>
  <si>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</si>
  <si>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</si>
  <si>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</si>
  <si>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</si>
  <si>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</si>
  <si>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</si>
  <si>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</si>
  <si>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</si>
  <si>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</si>
  <si>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</si>
  <si>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</si>
  <si>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</si>
  <si>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</si>
  <si>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</si>
  <si>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</si>
  <si>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</si>
  <si>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</si>
  <si>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</si>
  <si>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</si>
  <si>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</si>
  <si>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</si>
  <si>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</si>
  <si>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</si>
  <si>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</si>
  <si>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</si>
  <si>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</si>
  <si>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</si>
  <si>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</si>
  <si>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</si>
  <si>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</si>
  <si>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</si>
  <si>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</si>
  <si>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</si>
  <si>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</si>
  <si>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</si>
  <si>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</si>
  <si>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</si>
  <si>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</si>
  <si>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</si>
  <si>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</si>
  <si>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</si>
  <si>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</si>
  <si>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</si>
  <si>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</si>
  <si>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</si>
  <si>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</si>
  <si>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</si>
  <si>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</si>
  <si>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</si>
  <si>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</si>
  <si>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</si>
  <si>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</si>
  <si>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</si>
  <si>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</si>
  <si>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</si>
  <si>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</si>
  <si>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</si>
  <si>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</si>
  <si>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</si>
  <si>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</si>
  <si>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</si>
  <si>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</si>
  <si>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</si>
  <si>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</si>
  <si>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</si>
  <si>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</si>
  <si>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</si>
  <si>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</si>
  <si>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</si>
  <si>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</si>
  <si>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</si>
  <si>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</si>
  <si>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</si>
  <si>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</si>
  <si>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</si>
  <si>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</si>
  <si>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</si>
  <si>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</si>
  <si>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</si>
  <si>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</si>
  <si>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</si>
  <si>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</si>
  <si>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</si>
  <si>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</si>
  <si>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</si>
  <si>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</si>
  <si>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</si>
  <si>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</si>
  <si>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</si>
  <si>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</si>
  <si>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</si>
  <si>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</si>
  <si>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</si>
  <si>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</si>
  <si>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</si>
  <si>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</si>
  <si>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</si>
  <si>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</si>
  <si>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</si>
  <si>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</si>
  <si>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</si>
  <si>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</si>
  <si>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</si>
  <si>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</si>
  <si>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</si>
  <si>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</si>
  <si>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</si>
  <si>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</si>
  <si>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</si>
  <si>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</si>
  <si>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</si>
  <si>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</si>
  <si>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</si>
  <si>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</si>
  <si>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</si>
  <si>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</si>
  <si>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</si>
  <si>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</si>
  <si>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</si>
  <si>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</si>
  <si>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</si>
  <si>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</si>
  <si>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</si>
  <si>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</si>
  <si>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</si>
  <si>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</si>
  <si>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</si>
  <si>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</si>
  <si>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</si>
  <si>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</si>
  <si>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</si>
  <si>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</si>
  <si>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</si>
  <si>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</si>
  <si>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</si>
  <si>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</si>
  <si>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</si>
  <si>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</si>
  <si>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</si>
  <si>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</si>
  <si>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</si>
  <si>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</si>
  <si>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</si>
  <si>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</si>
  <si>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</si>
  <si>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</si>
  <si>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</si>
  <si>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</si>
  <si>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</si>
  <si>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</si>
  <si>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</si>
  <si>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</si>
  <si>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</si>
  <si>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</si>
  <si>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</si>
  <si>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</si>
  <si>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</si>
  <si>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</si>
  <si>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</si>
  <si>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</si>
  <si>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</si>
  <si>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</si>
  <si>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</si>
  <si>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</si>
  <si>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</si>
  <si>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</si>
  <si>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</si>
  <si>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</si>
  <si>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</si>
  <si>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</si>
  <si>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</si>
  <si>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</si>
  <si>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</si>
  <si>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</si>
  <si>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</si>
  <si>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</si>
  <si>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</si>
  <si>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</si>
  <si>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</si>
  <si>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</si>
  <si>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</si>
  <si>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</si>
  <si>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</si>
  <si>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</si>
  <si>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</si>
  <si>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</si>
  <si>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</si>
  <si>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</si>
  <si>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</si>
  <si>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</si>
  <si>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</si>
  <si>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</si>
  <si>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</si>
  <si>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</si>
  <si>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</si>
  <si>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</si>
  <si>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</si>
  <si>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</si>
  <si>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</si>
  <si>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</si>
  <si>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</si>
  <si>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</si>
  <si>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</si>
  <si>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</si>
  <si>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</si>
  <si>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</si>
  <si>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</si>
  <si>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</si>
  <si>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</si>
  <si>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</si>
  <si>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</si>
  <si>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</si>
  <si>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</si>
  <si>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</si>
  <si>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</si>
  <si>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</si>
  <si>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</si>
  <si>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</si>
  <si>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</si>
  <si>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</si>
  <si>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</si>
  <si>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</si>
  <si>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</si>
  <si>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</si>
  <si>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</si>
  <si>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</si>
  <si>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</si>
  <si>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</si>
  <si>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</si>
  <si>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</si>
  <si>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</si>
  <si>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</si>
  <si>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</si>
  <si>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</si>
  <si>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</si>
  <si>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</si>
  <si>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</si>
  <si>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</si>
  <si>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</si>
  <si>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</si>
  <si>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</si>
  <si>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</si>
  <si>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</si>
  <si>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</si>
  <si>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</si>
  <si>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</si>
  <si>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</si>
  <si>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</si>
  <si>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</si>
  <si>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</si>
  <si>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</si>
  <si>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</si>
  <si>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</si>
  <si>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</si>
  <si>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</si>
  <si>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</si>
  <si>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</si>
  <si>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</si>
  <si>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</si>
  <si>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</si>
  <si>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</si>
  <si>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</si>
  <si>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</si>
  <si>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</si>
  <si>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</si>
  <si>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</si>
  <si>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</si>
  <si>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</si>
  <si>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</si>
  <si>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</si>
  <si>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</si>
  <si>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</si>
  <si>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</si>
  <si>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</si>
  <si>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</si>
  <si>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</si>
  <si>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</si>
  <si>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</si>
  <si>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</si>
  <si>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</si>
  <si>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</si>
  <si>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</si>
  <si>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</si>
  <si>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</si>
  <si>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</si>
  <si>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</si>
  <si>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</si>
  <si>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</si>
  <si>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</si>
  <si>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</si>
  <si>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</si>
  <si>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</si>
  <si>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</si>
  <si>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</si>
  <si>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</si>
  <si>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</si>
  <si>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</si>
  <si>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</si>
  <si>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</si>
  <si>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</si>
  <si>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</si>
  <si>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</si>
  <si>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</si>
  <si>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</si>
  <si>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</si>
  <si>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</si>
  <si>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</si>
  <si>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</si>
  <si>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</si>
  <si>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</si>
  <si>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</si>
  <si>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</si>
  <si>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</si>
  <si>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</si>
  <si>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</si>
  <si>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</si>
  <si>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</si>
  <si>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</si>
  <si>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</si>
  <si>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</si>
  <si>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</si>
  <si>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</si>
  <si>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</si>
  <si>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</si>
  <si>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</si>
  <si>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</si>
  <si>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</si>
  <si>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</si>
  <si>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</si>
  <si>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</si>
  <si>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</si>
  <si>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</si>
  <si>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</si>
  <si>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</si>
  <si>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</si>
  <si>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</si>
  <si>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</si>
  <si>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</si>
  <si>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</si>
  <si>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</si>
  <si>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</si>
  <si>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</si>
  <si>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</si>
  <si>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</si>
  <si>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</si>
  <si>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</si>
  <si>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</si>
  <si>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</si>
  <si>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</si>
  <si>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</si>
  <si>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</si>
  <si>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</si>
  <si>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</si>
  <si>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</si>
  <si>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</si>
  <si>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</si>
  <si>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</si>
  <si>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</si>
  <si>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</si>
  <si>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</si>
  <si>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</si>
  <si>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</si>
  <si>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</si>
  <si>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</si>
  <si>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</si>
  <si>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</si>
  <si>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</si>
  <si>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</si>
  <si>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</si>
  <si>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</si>
  <si>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</si>
  <si>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</si>
  <si>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</si>
  <si>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</si>
  <si>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</si>
  <si>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</si>
  <si>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</si>
  <si>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</si>
  <si>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</si>
  <si>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</si>
  <si>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</si>
  <si>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</si>
  <si>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</si>
  <si>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</si>
  <si>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</si>
  <si>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</si>
  <si>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</si>
  <si>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</si>
  <si>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</si>
  <si>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</si>
  <si>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</si>
  <si>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</si>
  <si>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</si>
  <si>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</si>
  <si>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</si>
  <si>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</si>
  <si>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</si>
  <si>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</si>
  <si>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</si>
  <si>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</si>
  <si>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</si>
  <si>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</si>
  <si>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</si>
  <si>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</si>
  <si>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</si>
  <si>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</si>
  <si>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</si>
  <si>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</si>
  <si>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</si>
  <si>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</si>
  <si>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</si>
  <si>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</si>
  <si>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</si>
  <si>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</si>
  <si>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</si>
  <si>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</si>
  <si>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</si>
  <si>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</si>
  <si>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</si>
  <si>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</si>
  <si>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</si>
  <si>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</si>
  <si>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</si>
  <si>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</si>
  <si>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</si>
  <si>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</si>
  <si>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</si>
  <si>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</si>
  <si>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</si>
  <si>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</si>
  <si>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</si>
  <si>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</si>
  <si>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</si>
  <si>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</si>
  <si>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</si>
  <si>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</si>
  <si>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</si>
  <si>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</si>
  <si>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</si>
  <si>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</si>
  <si>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</si>
  <si>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</si>
  <si>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</si>
  <si>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</si>
  <si>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</si>
  <si>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</si>
  <si>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</si>
  <si>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</si>
  <si>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</si>
  <si>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</si>
  <si>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</si>
  <si>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</si>
  <si>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</si>
  <si>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</si>
  <si>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</si>
  <si>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</si>
  <si>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</si>
  <si>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</si>
  <si>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</si>
  <si>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</si>
  <si>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</si>
  <si>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</si>
  <si>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</si>
  <si>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</si>
  <si>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</si>
  <si>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</si>
  <si>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</si>
  <si>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</si>
  <si>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</si>
  <si>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</si>
  <si>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</si>
  <si>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</si>
  <si>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</si>
  <si>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</si>
  <si>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</si>
  <si>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</si>
  <si>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</si>
  <si>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</si>
  <si>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</si>
  <si>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</si>
  <si>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</si>
  <si>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</si>
  <si>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</si>
  <si>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</si>
  <si>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</si>
  <si>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</si>
  <si>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</si>
  <si>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</si>
  <si>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</si>
  <si>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</si>
  <si>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</si>
  <si>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</si>
  <si>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</si>
  <si>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</si>
  <si>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</si>
  <si>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</si>
  <si>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</si>
  <si>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</si>
  <si>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</si>
  <si>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</si>
  <si>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</si>
  <si>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</si>
  <si>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</si>
  <si>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</si>
  <si>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</si>
  <si>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</si>
  <si>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</si>
  <si>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</si>
  <si>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</si>
  <si>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</si>
  <si>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</si>
  <si>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</si>
  <si>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</si>
  <si>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</si>
  <si>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</si>
  <si>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</si>
  <si>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</si>
  <si>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</si>
  <si>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</si>
  <si>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</si>
  <si>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</si>
  <si>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</si>
  <si>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</si>
  <si>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</si>
  <si>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</si>
  <si>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</si>
  <si>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</si>
  <si>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</si>
  <si>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</si>
  <si>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</si>
  <si>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</si>
  <si>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</si>
  <si>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</si>
  <si>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</si>
  <si>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</si>
  <si>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</si>
  <si>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</si>
  <si>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</si>
  <si>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</si>
  <si>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</si>
  <si>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</si>
  <si>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</si>
  <si>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</si>
  <si>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</si>
  <si>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</si>
  <si>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</si>
  <si>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</si>
  <si>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</si>
  <si>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</si>
  <si>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</si>
  <si>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</si>
  <si>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</si>
  <si>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</si>
  <si>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</si>
  <si>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</si>
  <si>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</si>
  <si>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</si>
  <si>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</si>
  <si>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</si>
  <si>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</si>
  <si>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</si>
  <si>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</si>
  <si>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</si>
  <si>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</si>
  <si>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</si>
  <si>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</si>
  <si>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</si>
  <si>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</si>
  <si>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</si>
  <si>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</si>
  <si>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</si>
  <si>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</si>
  <si>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</si>
  <si>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</si>
  <si>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</si>
  <si>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</si>
  <si>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</si>
  <si>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</si>
  <si>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</si>
  <si>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</si>
  <si>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</si>
  <si>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</si>
  <si>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</si>
  <si>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</si>
  <si>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</si>
  <si>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</si>
  <si>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</si>
  <si>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</si>
  <si>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</si>
  <si>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</si>
  <si>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</si>
  <si>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</si>
  <si>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</si>
  <si>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</si>
  <si>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</si>
  <si>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</si>
  <si>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</si>
  <si>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</si>
  <si>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</si>
  <si>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</si>
  <si>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</si>
  <si>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</si>
  <si>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</si>
  <si>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</si>
  <si>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</si>
  <si>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</si>
  <si>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</si>
  <si>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</si>
  <si>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</si>
  <si>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</si>
  <si>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</si>
  <si>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</si>
  <si>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</si>
  <si>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</si>
  <si>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</si>
  <si>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</si>
  <si>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</si>
  <si>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</si>
  <si>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</si>
  <si>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</si>
  <si>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</si>
  <si>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</si>
  <si>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</si>
  <si>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</si>
  <si>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</si>
  <si>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</si>
  <si>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</si>
  <si>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</si>
  <si>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</si>
  <si>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</si>
  <si>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</si>
  <si>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</si>
  <si>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</si>
  <si>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</si>
  <si>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</si>
  <si>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</si>
  <si>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</si>
  <si>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</si>
  <si>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</si>
  <si>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</si>
  <si>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</si>
  <si>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</si>
  <si>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</si>
  <si>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</si>
  <si>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</si>
  <si>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</si>
  <si>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</si>
  <si>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</si>
  <si>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</si>
  <si>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</si>
  <si>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</si>
  <si>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</si>
  <si>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</si>
  <si>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</si>
  <si>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</si>
  <si>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</si>
  <si>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</si>
  <si>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</si>
  <si>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</si>
  <si>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</si>
  <si>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</si>
  <si>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</si>
  <si>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</si>
  <si>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</si>
  <si>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</si>
  <si>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</si>
  <si>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</si>
  <si>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</si>
  <si>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</si>
  <si>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</si>
  <si>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</si>
  <si>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</si>
  <si>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</si>
  <si>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</si>
  <si>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</si>
  <si>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</si>
  <si>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</si>
  <si>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</si>
  <si>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</si>
  <si>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</si>
  <si>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</si>
  <si>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</si>
  <si>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</si>
  <si>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</si>
  <si>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</si>
  <si>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</si>
  <si>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</si>
  <si>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</si>
  <si>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</si>
  <si>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</si>
  <si>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</si>
  <si>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</si>
  <si>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</si>
  <si>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</si>
  <si>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</si>
  <si>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</si>
  <si>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</si>
  <si>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</si>
  <si>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</si>
  <si>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</si>
  <si>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</si>
  <si>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</si>
  <si>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</si>
  <si>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</si>
  <si>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</si>
  <si>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</si>
  <si>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</si>
  <si>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</si>
  <si>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</si>
  <si>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</si>
  <si>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</si>
  <si>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</si>
  <si>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</si>
  <si>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</si>
  <si>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</si>
  <si>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</si>
  <si>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</si>
  <si>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</si>
  <si>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</si>
  <si>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</si>
  <si>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</si>
  <si>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</si>
  <si>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</si>
  <si>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</si>
  <si>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</si>
  <si>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</si>
  <si>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</si>
  <si>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</si>
  <si>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</si>
  <si>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</si>
  <si>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</si>
  <si>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</si>
  <si>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</si>
  <si>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</si>
  <si>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</si>
  <si>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</si>
  <si>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</si>
  <si>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</si>
  <si>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</si>
  <si>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</si>
  <si>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</si>
  <si>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</si>
  <si>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</si>
  <si>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</si>
  <si>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</si>
  <si>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</si>
  <si>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</si>
  <si>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</si>
  <si>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</si>
  <si>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</si>
  <si>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</si>
  <si>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</si>
  <si>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</si>
  <si>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</si>
  <si>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</si>
  <si>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</si>
  <si>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</si>
  <si>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</si>
  <si>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</si>
  <si>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</si>
  <si>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</si>
  <si>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</si>
  <si>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</si>
  <si>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</si>
  <si>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</si>
  <si>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</si>
  <si>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</si>
  <si>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</si>
  <si>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</si>
  <si>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</si>
  <si>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</si>
  <si>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</si>
  <si>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</si>
  <si>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</si>
  <si>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</si>
  <si>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</si>
  <si>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</si>
  <si>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</si>
  <si>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</si>
  <si>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</si>
  <si>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</si>
  <si>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</si>
  <si>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</si>
  <si>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</si>
  <si>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</si>
  <si>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</si>
  <si>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</si>
  <si>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</si>
  <si>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</si>
  <si>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</si>
  <si>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</si>
  <si>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</si>
  <si>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</si>
  <si>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</si>
  <si>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</si>
  <si>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</si>
  <si>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</si>
  <si>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</si>
  <si>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</si>
  <si>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</si>
  <si>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</si>
  <si>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</si>
  <si>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</si>
  <si>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</si>
  <si>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</si>
  <si>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</si>
  <si>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</si>
  <si>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</si>
  <si>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</si>
  <si>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</si>
  <si>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</si>
  <si>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</si>
  <si>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</si>
  <si>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</si>
  <si>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</si>
  <si>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</si>
  <si>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</si>
  <si>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</si>
  <si>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</si>
  <si>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</si>
  <si>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</si>
  <si>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</si>
  <si>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</si>
  <si>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</si>
  <si>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</si>
  <si>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</si>
  <si>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</si>
  <si>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</si>
  <si>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</si>
  <si>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</si>
  <si>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</si>
  <si>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</si>
  <si>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</si>
  <si>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</si>
  <si>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</si>
  <si>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</si>
  <si>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</si>
  <si>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</si>
  <si>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</si>
  <si>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</si>
  <si>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</si>
  <si>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</si>
  <si>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</si>
  <si>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</si>
  <si>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</si>
  <si>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</si>
  <si>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</si>
  <si>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</si>
  <si>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</si>
  <si>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</si>
  <si>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</si>
  <si>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</si>
  <si>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</si>
  <si>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</si>
  <si>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</si>
  <si>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</si>
  <si>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</si>
  <si>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</si>
  <si>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</si>
  <si>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</si>
  <si>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</si>
  <si>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</si>
  <si>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</si>
  <si>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</si>
  <si>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</si>
  <si>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</si>
  <si>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</si>
  <si>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</si>
  <si>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</si>
  <si>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</si>
  <si>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</si>
  <si>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</si>
  <si>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</si>
  <si>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</si>
  <si>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</si>
  <si>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</si>
  <si>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</si>
  <si>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</si>
  <si>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</si>
  <si>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</si>
  <si>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</si>
  <si>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</si>
  <si>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</si>
  <si>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</si>
  <si>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</si>
  <si>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</si>
  <si>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</si>
  <si>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</si>
  <si>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</si>
  <si>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</si>
  <si>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</si>
  <si>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</si>
  <si>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</si>
  <si>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</si>
  <si>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</si>
  <si>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</si>
  <si>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</si>
  <si>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</si>
  <si>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</si>
  <si>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</si>
  <si>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</si>
  <si>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</si>
  <si>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</si>
  <si>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</si>
  <si>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</si>
  <si>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</si>
  <si>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</si>
  <si>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</si>
  <si>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</si>
  <si>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</si>
  <si>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</si>
  <si>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</si>
  <si>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</si>
  <si>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</si>
  <si>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</si>
  <si>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</si>
  <si>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</si>
  <si>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</si>
  <si>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</si>
  <si>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</si>
  <si>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</si>
  <si>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</si>
  <si>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</si>
  <si>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</si>
  <si>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</si>
  <si>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</si>
  <si>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</si>
  <si>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</si>
  <si>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</si>
  <si>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</si>
  <si>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</si>
  <si>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</si>
  <si>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</si>
  <si>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</si>
  <si>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</si>
  <si>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</si>
  <si>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</si>
  <si>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</si>
  <si>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</si>
  <si>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</si>
  <si>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</si>
  <si>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</si>
  <si>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</si>
  <si>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</si>
  <si>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</si>
  <si>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</si>
  <si>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</si>
  <si>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</si>
  <si>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</si>
  <si>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</si>
  <si>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</si>
  <si>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</si>
  <si>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</si>
  <si>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</si>
  <si>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</si>
  <si>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</si>
  <si>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</si>
  <si>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</si>
  <si>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</si>
  <si>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</si>
  <si>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</si>
  <si>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</si>
  <si>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</si>
  <si>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</si>
  <si>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</si>
  <si>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</si>
  <si>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</si>
  <si>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</si>
  <si>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</si>
  <si>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</si>
  <si>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</si>
  <si>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</si>
  <si>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</si>
  <si>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</si>
  <si>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</si>
  <si>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</si>
  <si>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</si>
  <si>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</si>
  <si>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</si>
  <si>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</si>
  <si>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</si>
  <si>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</si>
  <si>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</si>
  <si>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</si>
  <si>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</si>
  <si>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</si>
  <si>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</si>
  <si>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</si>
  <si>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</si>
  <si>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</si>
  <si>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</si>
  <si>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</si>
  <si>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</si>
  <si>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</si>
  <si>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</si>
  <si>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</si>
  <si>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</si>
  <si>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</si>
  <si>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</si>
  <si>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</si>
  <si>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</si>
  <si>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</si>
  <si>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</si>
  <si>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</si>
  <si>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</si>
  <si>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</si>
  <si>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</si>
  <si>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</si>
  <si>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</si>
  <si>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</si>
  <si>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</si>
  <si>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</si>
  <si>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</si>
  <si>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</si>
  <si>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</si>
  <si>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</si>
  <si>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</si>
  <si>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</si>
  <si>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</si>
  <si>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</si>
  <si>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</si>
  <si>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</si>
  <si>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</si>
  <si>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</si>
  <si>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</si>
  <si>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</si>
  <si>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</si>
  <si>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</si>
  <si>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</si>
  <si>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</si>
  <si>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</si>
  <si>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</si>
  <si>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</si>
  <si>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</si>
  <si>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</si>
  <si>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</si>
  <si>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</si>
  <si>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</si>
  <si>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</si>
  <si>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</si>
  <si>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</si>
  <si>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</si>
  <si>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</si>
  <si>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</si>
  <si>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</si>
  <si>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</si>
  <si>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</si>
  <si>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</si>
  <si>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</si>
  <si>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</si>
  <si>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</si>
  <si>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</si>
  <si>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</si>
  <si>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</si>
  <si>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</si>
  <si>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</si>
  <si>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</si>
  <si>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</si>
  <si>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</si>
  <si>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</si>
  <si>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</si>
  <si>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</si>
  <si>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</si>
  <si>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</si>
  <si>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</si>
  <si>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</si>
  <si>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</si>
  <si>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</si>
  <si>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</si>
  <si>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</si>
  <si>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</si>
  <si>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</si>
  <si>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</si>
  <si>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</si>
  <si>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</si>
  <si>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</si>
  <si>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</si>
  <si>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</si>
  <si>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</si>
  <si>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</si>
  <si>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</si>
  <si>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</si>
  <si>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</si>
  <si>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</si>
  <si>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</si>
  <si>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</si>
  <si>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</si>
  <si>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</si>
  <si>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</si>
  <si>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</si>
  <si>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</si>
  <si>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</si>
  <si>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</si>
  <si>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</si>
  <si>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</si>
  <si>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</si>
  <si>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</si>
  <si>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</si>
  <si>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</si>
  <si>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</si>
  <si>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</si>
  <si>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</si>
  <si>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</si>
  <si>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</si>
  <si>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</si>
  <si>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</si>
  <si>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</si>
  <si>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</si>
  <si>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</si>
  <si>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</si>
  <si>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</si>
  <si>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</si>
  <si>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</si>
  <si>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</si>
  <si>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</si>
  <si>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</si>
  <si>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</si>
  <si>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</si>
  <si>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</si>
  <si>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</si>
  <si>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</si>
  <si>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</si>
  <si>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</si>
  <si>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</si>
  <si>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</si>
  <si>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</si>
  <si>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</si>
  <si>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</si>
  <si>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</si>
  <si>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</si>
  <si>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</si>
  <si>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</si>
  <si>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</si>
  <si>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</si>
  <si>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</si>
  <si>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</si>
  <si>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</si>
  <si>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</si>
  <si>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</si>
  <si>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</si>
  <si>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</si>
  <si>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</si>
  <si>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</si>
  <si>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</si>
  <si>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</si>
  <si>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</si>
  <si>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</si>
  <si>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</si>
  <si>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</si>
  <si>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</si>
  <si>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</si>
  <si>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</si>
  <si>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</si>
  <si>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</si>
  <si>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</si>
  <si>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</si>
  <si>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</si>
  <si>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</si>
  <si>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</si>
  <si>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</si>
  <si>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</si>
  <si>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</si>
  <si>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</si>
  <si>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</si>
  <si>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</si>
  <si>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</si>
  <si>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</si>
  <si>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</si>
  <si>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</si>
  <si>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</si>
  <si>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</si>
  <si>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</si>
  <si>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</si>
  <si>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</si>
  <si>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</si>
  <si>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</si>
  <si>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</si>
  <si>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</si>
  <si>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</si>
  <si>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</si>
  <si>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</si>
  <si>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</si>
  <si>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</si>
  <si>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</si>
  <si>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</si>
  <si>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</si>
  <si>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</si>
  <si>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</si>
  <si>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</si>
  <si>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</si>
  <si>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</si>
  <si>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</si>
  <si>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</si>
  <si>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</si>
  <si>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</si>
  <si>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</si>
  <si>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</si>
  <si>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</si>
  <si>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</si>
  <si>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</si>
  <si>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</si>
  <si>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</si>
  <si>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</si>
  <si>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</si>
  <si>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</si>
  <si>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</si>
  <si>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</si>
  <si>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</si>
  <si>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</si>
  <si>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</si>
  <si>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</si>
  <si>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</si>
  <si>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</si>
  <si>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</si>
  <si>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</si>
  <si>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</si>
  <si>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</si>
  <si>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</si>
  <si>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</si>
  <si>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</si>
  <si>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</si>
  <si>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</si>
  <si>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</si>
  <si>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</si>
  <si>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</si>
  <si>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</si>
  <si>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</si>
  <si>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</si>
  <si>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</si>
  <si>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</si>
  <si>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</si>
  <si>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</si>
  <si>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</si>
  <si>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</si>
  <si>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</si>
  <si>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</si>
  <si>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</si>
  <si>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</si>
  <si>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</si>
  <si>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</si>
  <si>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</si>
  <si>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</si>
  <si>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</si>
  <si>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</si>
  <si>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</si>
  <si>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</si>
  <si>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</si>
  <si>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</si>
  <si>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</si>
  <si>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</si>
  <si>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</si>
  <si>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</si>
  <si>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</si>
  <si>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</si>
  <si>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</si>
  <si>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</si>
  <si>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</si>
  <si>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</si>
  <si>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</si>
  <si>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</si>
  <si>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</si>
  <si>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</si>
  <si>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</si>
  <si>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</si>
  <si>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</si>
  <si>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</si>
  <si>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</si>
  <si>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</si>
  <si>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</si>
  <si>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</si>
  <si>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</si>
  <si>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</si>
  <si>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</si>
  <si>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</si>
  <si>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</si>
  <si>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</si>
  <si>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</si>
  <si>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</si>
  <si>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</si>
  <si>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</si>
  <si>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</si>
  <si>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</si>
  <si>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</si>
  <si>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</si>
  <si>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</si>
  <si>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</si>
  <si>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</si>
  <si>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</si>
  <si>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</si>
  <si>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</si>
  <si>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</si>
  <si>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</si>
  <si>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</si>
  <si>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</si>
  <si>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</si>
  <si>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</si>
  <si>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</si>
  <si>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</si>
  <si>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</si>
  <si>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</si>
  <si>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</si>
  <si>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</si>
  <si>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</si>
  <si>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</si>
  <si>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</si>
  <si>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</si>
  <si>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</si>
  <si>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</si>
  <si>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</si>
  <si>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</si>
  <si>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</si>
  <si>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</si>
  <si>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</si>
  <si>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</si>
  <si>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</si>
  <si>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</si>
  <si>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</si>
  <si>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</si>
  <si>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</si>
  <si>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</si>
  <si>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</si>
  <si>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</si>
  <si>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</si>
  <si>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</si>
  <si>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</si>
  <si>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</si>
  <si>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</si>
  <si>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</si>
  <si>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</si>
  <si>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</si>
  <si>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</si>
  <si>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</si>
  <si>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</si>
  <si>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</si>
  <si>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</si>
  <si>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</si>
  <si>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</si>
  <si>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</si>
  <si>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</si>
  <si>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</si>
  <si>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</si>
  <si>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</si>
  <si>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</si>
  <si>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</si>
  <si>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</si>
  <si>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</si>
  <si>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</si>
  <si>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</si>
  <si>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</si>
  <si>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</si>
  <si>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</si>
  <si>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</si>
  <si>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</si>
  <si>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</si>
  <si>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</si>
  <si>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</si>
  <si>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</si>
  <si>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</si>
  <si>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</si>
  <si>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</si>
  <si>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</si>
  <si>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</si>
  <si>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</si>
  <si>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</si>
  <si>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</si>
  <si>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</si>
  <si>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</si>
  <si>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</si>
  <si>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</si>
  <si>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</si>
  <si>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</si>
  <si>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</si>
  <si>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</si>
  <si>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</si>
  <si>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</si>
  <si>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</si>
  <si>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</si>
  <si>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</si>
  <si>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</si>
  <si>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</si>
  <si>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</si>
  <si>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</si>
  <si>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</si>
  <si>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</si>
  <si>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</si>
  <si>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</si>
  <si>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</si>
  <si>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</si>
  <si>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</si>
  <si>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</si>
  <si>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</si>
  <si>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</si>
  <si>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</si>
  <si>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</si>
  <si>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</si>
  <si>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</si>
  <si>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</si>
  <si>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</si>
  <si>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</si>
  <si>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</si>
  <si>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</si>
  <si>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</si>
  <si>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</si>
  <si>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</si>
  <si>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</si>
  <si>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</si>
  <si>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</si>
  <si>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</si>
  <si>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</si>
  <si>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</si>
  <si>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</si>
  <si>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</si>
  <si>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</si>
  <si>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</si>
  <si>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</si>
  <si>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</si>
  <si>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</si>
  <si>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</si>
  <si>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</si>
  <si>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</si>
  <si>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</si>
  <si>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</si>
  <si>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</si>
  <si>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</si>
  <si>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</si>
  <si>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</si>
  <si>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</si>
  <si>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</si>
  <si>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</si>
  <si>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</si>
  <si>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</si>
  <si>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</si>
  <si>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</si>
  <si>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</si>
  <si>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</si>
  <si>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</si>
  <si>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</si>
  <si>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</si>
  <si>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</si>
  <si>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</si>
  <si>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</si>
  <si>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</si>
  <si>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</si>
  <si>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</si>
  <si>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</si>
  <si>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</si>
  <si>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</si>
  <si>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</si>
  <si>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</si>
  <si>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</si>
  <si>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</si>
  <si>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</si>
  <si>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</si>
  <si>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</si>
  <si>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</si>
  <si>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</si>
  <si>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</si>
  <si>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</si>
  <si>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</si>
  <si>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</si>
  <si>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</si>
  <si>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</si>
  <si>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</si>
  <si>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</si>
  <si>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</si>
  <si>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</si>
  <si>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</si>
  <si>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</si>
  <si>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</si>
  <si>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</si>
  <si>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</si>
  <si>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</si>
  <si>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</si>
  <si>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</si>
  <si>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</si>
  <si>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</si>
  <si>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</si>
  <si>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</si>
  <si>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</si>
  <si>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</si>
  <si>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</si>
  <si>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</si>
  <si>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</si>
  <si>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</si>
  <si>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</si>
  <si>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</si>
  <si>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</si>
  <si>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</si>
  <si>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</si>
  <si>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</si>
  <si>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</si>
  <si>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</si>
  <si>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</si>
  <si>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</si>
  <si>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</si>
  <si>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</si>
  <si>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</si>
  <si>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</si>
  <si>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</si>
  <si>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</si>
  <si>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</si>
  <si>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</si>
  <si>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</si>
  <si>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</si>
  <si>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</si>
  <si>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</si>
  <si>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</si>
  <si>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</si>
  <si>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</si>
  <si>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</si>
  <si>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</si>
  <si>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</si>
  <si>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</si>
  <si>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</si>
  <si>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</si>
  <si>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</si>
  <si>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</si>
  <si>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</si>
  <si>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</si>
  <si>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</si>
  <si>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</si>
  <si>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</si>
  <si>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</si>
  <si>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</si>
  <si>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</si>
  <si>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</si>
  <si>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</si>
  <si>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</si>
  <si>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</si>
  <si>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</si>
  <si>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</si>
  <si>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</si>
  <si>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</si>
  <si>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</si>
  <si>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</si>
  <si>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</si>
  <si>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</si>
  <si>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</si>
  <si>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</si>
  <si>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</si>
  <si>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</si>
  <si>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</si>
  <si>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</si>
  <si>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</si>
  <si>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</si>
  <si>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</si>
  <si>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</si>
  <si>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</si>
  <si>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</si>
  <si>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</si>
  <si>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</si>
  <si>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</si>
  <si>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</si>
  <si>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</si>
  <si>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</si>
  <si>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</si>
  <si>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</si>
  <si>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</si>
  <si>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</si>
  <si>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</si>
  <si>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</si>
  <si>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</si>
  <si>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</si>
  <si>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</si>
  <si>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</si>
  <si>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</si>
  <si>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</si>
  <si>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</si>
  <si>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</si>
  <si>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</si>
  <si>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</si>
  <si>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</si>
  <si>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</si>
  <si>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</si>
  <si>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</si>
  <si>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</si>
  <si>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</si>
  <si>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</si>
  <si>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</si>
  <si>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</si>
  <si>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</si>
  <si>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</si>
  <si>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</si>
  <si>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</si>
  <si>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</si>
  <si>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</si>
  <si>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</si>
  <si>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</si>
  <si>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</si>
  <si>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</si>
  <si>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</si>
  <si>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</si>
  <si>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</si>
  <si>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</si>
  <si>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</si>
  <si>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</si>
  <si>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</si>
  <si>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</si>
  <si>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</si>
  <si>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</si>
  <si>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</si>
  <si>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</si>
  <si>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</si>
  <si>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</si>
  <si>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</si>
  <si>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</si>
  <si>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</si>
  <si>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</si>
  <si>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</si>
  <si>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</si>
  <si>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</si>
  <si>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</si>
  <si>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</si>
  <si>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</si>
  <si>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</si>
  <si>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</si>
  <si>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</si>
  <si>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</si>
  <si>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</si>
  <si>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</si>
  <si>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</si>
  <si>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</si>
  <si>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</si>
  <si>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</si>
  <si>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</si>
  <si>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</si>
  <si>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</si>
  <si>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</si>
  <si>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</si>
  <si>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</si>
  <si>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</si>
  <si>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</si>
  <si>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</si>
  <si>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</si>
  <si>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</si>
  <si>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</si>
  <si>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</si>
  <si>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</si>
  <si>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</si>
  <si>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</si>
  <si>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</si>
  <si>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</si>
  <si>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</si>
  <si>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</si>
  <si>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</si>
  <si>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</si>
  <si>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</si>
  <si>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</si>
  <si>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</si>
  <si>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</si>
  <si>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</si>
  <si>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</si>
  <si>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</si>
  <si>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</si>
  <si>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</si>
  <si>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</si>
  <si>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</si>
  <si>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</si>
  <si>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</si>
  <si>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</si>
  <si>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</si>
  <si>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</si>
  <si>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</si>
  <si>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</si>
  <si>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</si>
  <si>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</si>
  <si>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</si>
  <si>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</si>
  <si>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</si>
  <si>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</si>
  <si>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</si>
  <si>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</si>
  <si>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</si>
  <si>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</si>
  <si>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</si>
  <si>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</si>
  <si>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</si>
  <si>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</si>
  <si>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</si>
  <si>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</si>
  <si>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</si>
  <si>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</si>
  <si>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</si>
  <si>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</si>
  <si>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</si>
  <si>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</si>
  <si>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</si>
  <si>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</si>
  <si>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</si>
  <si>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</si>
  <si>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</si>
  <si>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</si>
  <si>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</si>
  <si>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</si>
  <si>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</si>
  <si>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</si>
  <si>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</si>
  <si>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</si>
  <si>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</si>
  <si>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</si>
  <si>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</si>
  <si>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</si>
  <si>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</si>
  <si>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</si>
  <si>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</si>
  <si>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</si>
  <si>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</si>
  <si>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</si>
  <si>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</si>
  <si>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</si>
  <si>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</si>
  <si>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</si>
  <si>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</si>
  <si>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</si>
  <si>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</si>
  <si>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</si>
  <si>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</si>
  <si>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</si>
  <si>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</si>
  <si>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</si>
  <si>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</si>
  <si>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</si>
  <si>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</si>
  <si>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</si>
  <si>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</si>
  <si>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</si>
  <si>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</si>
  <si>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</si>
  <si>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</si>
  <si>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</si>
  <si>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</si>
  <si>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</si>
  <si>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</si>
  <si>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</si>
  <si>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</si>
  <si>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</si>
  <si>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</si>
  <si>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</si>
  <si>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</si>
  <si>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</si>
  <si>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</si>
  <si>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</si>
  <si>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</si>
  <si>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</si>
  <si>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</si>
  <si>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</si>
  <si>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</si>
  <si>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</si>
  <si>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</si>
  <si>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</si>
  <si>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</si>
  <si>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</si>
  <si>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</si>
  <si>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</si>
  <si>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</si>
  <si>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</si>
  <si>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</si>
  <si>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</si>
  <si>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</si>
  <si>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</si>
  <si>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</si>
  <si>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</si>
  <si>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</si>
  <si>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</si>
  <si>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</si>
  <si>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</si>
  <si>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</si>
  <si>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</si>
  <si>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</si>
  <si>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</si>
  <si>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</si>
  <si>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</si>
  <si>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</si>
  <si>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</si>
  <si>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</si>
  <si>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</si>
  <si>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</si>
  <si>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</si>
  <si>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</si>
  <si>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</si>
  <si>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</si>
  <si>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</si>
  <si>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</si>
  <si>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</si>
  <si>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</si>
  <si>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</si>
  <si>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</si>
  <si>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</si>
  <si>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</si>
  <si>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</si>
  <si>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</si>
  <si>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</si>
  <si>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</si>
  <si>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</si>
  <si>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</si>
  <si>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</si>
  <si>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</si>
  <si>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</si>
  <si>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</si>
  <si>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</si>
  <si>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</si>
  <si>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</si>
  <si>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</si>
  <si>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</si>
  <si>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</si>
  <si>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</si>
  <si>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</si>
  <si>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</si>
  <si>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</si>
  <si>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</si>
  <si>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</si>
  <si>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</si>
  <si>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</si>
  <si>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</si>
  <si>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</si>
  <si>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</si>
  <si>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</si>
  <si>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</si>
  <si>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</si>
  <si>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</si>
  <si>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</si>
  <si>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</si>
  <si>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</si>
  <si>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</si>
  <si>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</si>
  <si>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</si>
  <si>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</si>
  <si>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</si>
  <si>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</si>
  <si>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</si>
  <si>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</si>
  <si>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</si>
  <si>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</si>
  <si>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</si>
  <si>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</si>
  <si>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</si>
  <si>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</si>
  <si>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</si>
  <si>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</si>
  <si>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</si>
  <si>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</si>
  <si>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</si>
  <si>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</si>
  <si>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</si>
  <si>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</si>
  <si>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</si>
  <si>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</si>
  <si>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</si>
  <si>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</si>
  <si>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</si>
  <si>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</si>
  <si>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</si>
  <si>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</si>
  <si>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</si>
  <si>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</si>
  <si>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</si>
  <si>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</si>
  <si>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</si>
  <si>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</si>
  <si>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</si>
  <si>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</si>
  <si>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</si>
  <si>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</si>
  <si>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</si>
  <si>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</si>
  <si>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</si>
  <si>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</si>
  <si>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</si>
  <si>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</si>
  <si>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</si>
  <si>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</si>
  <si>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</si>
  <si>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</si>
  <si>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</si>
  <si>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</si>
  <si>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</si>
  <si>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</si>
  <si>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</si>
  <si>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</si>
  <si>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</si>
  <si>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</si>
  <si>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</si>
  <si>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</si>
  <si>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</si>
  <si>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</si>
  <si>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</si>
  <si>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</si>
  <si>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</si>
  <si>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</si>
  <si>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</si>
  <si>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</si>
  <si>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</si>
  <si>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</si>
  <si>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</si>
  <si>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</si>
  <si>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</si>
  <si>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</si>
  <si>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</si>
  <si>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</si>
  <si>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</si>
  <si>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</si>
  <si>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</si>
  <si>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</si>
  <si>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</si>
  <si>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</si>
  <si>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</si>
  <si>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</si>
  <si>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</si>
  <si>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</si>
  <si>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</si>
  <si>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</si>
  <si>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</si>
  <si>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</si>
  <si>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</si>
  <si>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</si>
  <si>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</si>
  <si>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</si>
  <si>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</si>
  <si>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</si>
  <si>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</si>
  <si>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</si>
  <si>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</si>
  <si>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</si>
  <si>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</si>
  <si>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</si>
  <si>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</si>
  <si>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</si>
  <si>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</si>
  <si>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</si>
  <si>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</si>
  <si>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</si>
  <si>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</si>
  <si>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</si>
  <si>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</si>
  <si>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</si>
  <si>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</si>
  <si>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</si>
  <si>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</si>
  <si>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</si>
  <si>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</si>
  <si>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</si>
  <si>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</si>
  <si>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</si>
  <si>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</si>
  <si>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</si>
  <si>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</si>
  <si>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</si>
  <si>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</si>
  <si>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</si>
  <si>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</si>
  <si>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</si>
  <si>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</si>
  <si>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</si>
  <si>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</si>
  <si>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</si>
  <si>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</si>
  <si>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</si>
  <si>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</si>
  <si>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</si>
  <si>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</si>
  <si>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</si>
  <si>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</si>
  <si>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</si>
  <si>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</si>
  <si>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</si>
  <si>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</si>
  <si>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</si>
  <si>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</si>
  <si>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</si>
  <si>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</si>
  <si>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</si>
  <si>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</si>
  <si>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</si>
  <si>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</si>
  <si>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</si>
  <si>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</si>
  <si>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</si>
  <si>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</si>
  <si>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</si>
  <si>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</si>
  <si>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</si>
  <si>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</si>
  <si>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</si>
  <si>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</si>
  <si>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</si>
  <si>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</si>
  <si>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</si>
  <si>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</si>
  <si>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</si>
  <si>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</si>
  <si>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</si>
  <si>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</si>
  <si>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</si>
  <si>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</si>
  <si>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</si>
  <si>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</si>
  <si>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</si>
  <si>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</si>
  <si>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</si>
  <si>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</si>
  <si>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</si>
  <si>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</si>
  <si>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</si>
  <si>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</si>
  <si>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</si>
  <si>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</si>
  <si>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</si>
  <si>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</si>
  <si>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</si>
  <si>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</si>
  <si>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</si>
  <si>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</si>
  <si>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</si>
  <si>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</si>
  <si>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</si>
  <si>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</si>
  <si>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</si>
  <si>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</si>
  <si>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</si>
  <si>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</si>
  <si>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</si>
  <si>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</si>
  <si>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</si>
  <si>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</si>
  <si>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</si>
  <si>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</si>
  <si>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</si>
  <si>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</si>
  <si>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</si>
  <si>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</si>
  <si>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</si>
  <si>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</si>
  <si>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</si>
  <si>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</si>
  <si>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</si>
  <si>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</si>
  <si>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</si>
  <si>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</si>
  <si>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</si>
  <si>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</si>
  <si>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</si>
  <si>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</si>
  <si>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</si>
  <si>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</si>
  <si>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</si>
  <si>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</si>
  <si>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</si>
  <si>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</si>
  <si>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</si>
  <si>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</si>
  <si>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</si>
  <si>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</si>
  <si>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</si>
  <si>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</si>
  <si>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</si>
  <si>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</si>
  <si>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</si>
  <si>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</si>
  <si>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</si>
  <si>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</si>
  <si>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</si>
  <si>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</si>
  <si>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</si>
  <si>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</si>
  <si>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</si>
  <si>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</si>
  <si>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</si>
  <si>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</si>
  <si>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</si>
  <si>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</si>
  <si>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</si>
  <si>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</si>
  <si>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</si>
  <si>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</si>
  <si>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</si>
  <si>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</si>
  <si>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</si>
  <si>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</si>
  <si>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</si>
  <si>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</si>
  <si>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</si>
  <si>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</si>
  <si>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</si>
  <si>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</si>
  <si>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</si>
  <si>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</si>
  <si>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</si>
  <si>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</si>
  <si>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</si>
  <si>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</si>
  <si>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</si>
  <si>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</si>
  <si>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</si>
  <si>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</si>
  <si>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</si>
  <si>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</si>
  <si>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</si>
  <si>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</si>
  <si>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</si>
  <si>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</si>
  <si>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</si>
  <si>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</si>
  <si>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</si>
  <si>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</si>
  <si>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</si>
  <si>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</si>
  <si>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</si>
  <si>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</si>
  <si>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</si>
  <si>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</si>
  <si>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</si>
  <si>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</si>
  <si>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</si>
  <si>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</si>
  <si>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</si>
  <si>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</si>
  <si>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</si>
  <si>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</si>
  <si>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</si>
  <si>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</si>
  <si>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</si>
  <si>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</si>
  <si>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</si>
  <si>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</si>
  <si>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</si>
  <si>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</si>
  <si>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</si>
  <si>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</si>
  <si>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</si>
  <si>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</si>
  <si>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</si>
  <si>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</si>
  <si>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</si>
  <si>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</si>
  <si>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</si>
  <si>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</si>
  <si>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</si>
  <si>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</si>
  <si>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</si>
  <si>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</si>
  <si>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</si>
  <si>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</si>
  <si>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</si>
  <si>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</si>
  <si>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</si>
  <si>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</si>
  <si>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</si>
  <si>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</si>
  <si>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</si>
  <si>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</si>
  <si>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</si>
  <si>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</si>
  <si>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</si>
  <si>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</si>
  <si>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</si>
  <si>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</si>
  <si>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</si>
  <si>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</si>
  <si>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</si>
  <si>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</si>
  <si>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</si>
  <si>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</si>
  <si>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</si>
  <si>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</si>
  <si>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</si>
  <si>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</si>
  <si>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</si>
  <si>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</si>
  <si>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</si>
  <si>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</si>
  <si>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</si>
  <si>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</si>
  <si>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</si>
  <si>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</si>
  <si>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</si>
  <si>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</si>
  <si>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</si>
  <si>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</si>
  <si>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</si>
  <si>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</si>
  <si>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</si>
  <si>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</si>
  <si>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</si>
  <si>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</si>
  <si>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</si>
  <si>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</si>
  <si>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</si>
  <si>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</si>
  <si>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</si>
  <si>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</si>
  <si>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</si>
  <si>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</si>
  <si>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</si>
  <si>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</si>
  <si>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</si>
  <si>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</si>
  <si>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</si>
  <si>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</si>
  <si>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</si>
  <si>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</si>
  <si>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</si>
  <si>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</si>
  <si>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</si>
  <si>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</si>
  <si>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</si>
  <si>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</si>
  <si>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</si>
  <si>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</si>
  <si>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</si>
  <si>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</si>
  <si>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</si>
  <si>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</si>
  <si>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</si>
  <si>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</si>
  <si>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</si>
  <si>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</si>
  <si>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</si>
  <si>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</si>
  <si>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</si>
  <si>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</si>
  <si>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</si>
  <si>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</si>
  <si>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</si>
  <si>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</si>
  <si>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</si>
  <si>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</si>
  <si>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</si>
  <si>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</si>
  <si>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</si>
  <si>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</si>
  <si>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</si>
  <si>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</si>
  <si>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</si>
  <si>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</si>
  <si>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</si>
  <si>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</si>
  <si>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</si>
  <si>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</si>
  <si>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</si>
  <si>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</si>
  <si>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</si>
  <si>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</si>
  <si>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</si>
  <si>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</si>
  <si>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</si>
  <si>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</si>
  <si>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</si>
  <si>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</si>
  <si>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</si>
  <si>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</si>
  <si>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</si>
  <si>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</si>
  <si>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</si>
  <si>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</si>
  <si>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</si>
  <si>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</si>
  <si>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</si>
  <si>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</si>
  <si>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</si>
  <si>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</si>
  <si>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</si>
  <si>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</si>
  <si>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</si>
  <si>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</si>
  <si>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</si>
  <si>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</si>
  <si>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</si>
  <si>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</si>
  <si>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</si>
  <si>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</si>
  <si>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</si>
  <si>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</si>
  <si>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</si>
  <si>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</si>
  <si>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</si>
  <si>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</si>
  <si>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</si>
  <si>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</si>
  <si>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</si>
  <si>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</si>
  <si>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</si>
  <si>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</si>
  <si>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</si>
  <si>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</si>
  <si>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</si>
  <si>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</si>
  <si>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</si>
  <si>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</si>
  <si>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</si>
  <si>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</si>
  <si>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</si>
  <si>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</si>
  <si>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</si>
  <si>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</si>
  <si>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</si>
  <si>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</si>
  <si>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</si>
  <si>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</si>
  <si>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</si>
  <si>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</si>
  <si>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</si>
  <si>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</si>
  <si>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</si>
  <si>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</si>
  <si>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</si>
  <si>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</si>
  <si>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</si>
  <si>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</si>
  <si>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</si>
  <si>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</si>
  <si>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</si>
  <si>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</si>
  <si>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</si>
  <si>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</si>
  <si>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</si>
  <si>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</si>
  <si>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</si>
  <si>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</si>
  <si>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</si>
  <si>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</si>
  <si>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</si>
  <si>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</si>
  <si>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</si>
  <si>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</si>
  <si>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</si>
  <si>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</si>
  <si>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</si>
  <si>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</si>
  <si>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</si>
  <si>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</si>
  <si>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</si>
  <si>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</si>
  <si>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</si>
  <si>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</si>
  <si>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</si>
  <si>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</si>
  <si>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</si>
  <si>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</si>
  <si>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</si>
  <si>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</si>
  <si>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</si>
  <si>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</si>
  <si>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</si>
  <si>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</si>
  <si>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</si>
  <si>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</si>
  <si>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</si>
  <si>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</si>
  <si>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</si>
  <si>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</si>
  <si>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</si>
  <si>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</si>
  <si>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</si>
  <si>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</si>
  <si>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</si>
  <si>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</si>
  <si>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</si>
  <si>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</si>
  <si>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</si>
  <si>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</si>
  <si>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</si>
  <si>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</si>
  <si>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</si>
  <si>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</si>
  <si>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</si>
  <si>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</si>
  <si>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</si>
  <si>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</si>
  <si>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</si>
  <si>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</si>
  <si>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</si>
  <si>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</si>
  <si>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</si>
  <si>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</si>
  <si>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</si>
  <si>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</si>
  <si>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</si>
  <si>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</si>
  <si>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</si>
  <si>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</si>
  <si>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</si>
  <si>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</si>
  <si>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</si>
  <si>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</si>
  <si>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</si>
  <si>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</si>
  <si>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</si>
  <si>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</si>
  <si>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</si>
  <si>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</si>
  <si>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</si>
  <si>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</si>
  <si>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</si>
  <si>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</si>
  <si>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</si>
  <si>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</si>
  <si>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</si>
  <si>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</si>
  <si>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</si>
  <si>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</si>
  <si>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</si>
  <si>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</si>
  <si>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</si>
  <si>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</si>
  <si>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</si>
  <si>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</si>
  <si>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</si>
  <si>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</si>
  <si>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</si>
  <si>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</si>
  <si>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</si>
  <si>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</si>
  <si>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</si>
  <si>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</si>
  <si>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</si>
  <si>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</si>
  <si>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</si>
  <si>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</si>
  <si>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</si>
  <si>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</si>
  <si>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</si>
  <si>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</si>
  <si>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</si>
  <si>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</si>
  <si>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</si>
  <si>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</si>
  <si>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</si>
  <si>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</si>
  <si>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</si>
  <si>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</si>
  <si>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</si>
  <si>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</si>
  <si>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</si>
  <si>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</si>
  <si>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</si>
  <si>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</si>
  <si>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</si>
  <si>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</si>
  <si>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</si>
  <si>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</si>
  <si>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</si>
  <si>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</si>
  <si>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</si>
  <si>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</si>
  <si>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</si>
  <si>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</si>
  <si>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</si>
  <si>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</si>
  <si>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</si>
  <si>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</si>
  <si>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</si>
  <si>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</si>
  <si>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</si>
  <si>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</si>
  <si>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</si>
  <si>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</si>
  <si>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</si>
  <si>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</si>
  <si>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</si>
  <si>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</si>
  <si>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</si>
  <si>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</si>
  <si>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</si>
  <si>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</si>
  <si>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</si>
  <si>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</si>
  <si>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</si>
  <si>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</si>
  <si>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</si>
  <si>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</si>
  <si>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</si>
  <si>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</si>
  <si>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</si>
  <si>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</si>
  <si>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</si>
  <si>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</si>
  <si>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</si>
  <si>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</si>
  <si>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</si>
  <si>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</si>
  <si>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</si>
  <si>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</si>
  <si>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</si>
  <si>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</si>
  <si>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</si>
  <si>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</si>
  <si>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</si>
  <si>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</si>
  <si>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</si>
  <si>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</si>
  <si>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</si>
  <si>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</si>
  <si>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</si>
  <si>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</si>
  <si>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</si>
  <si>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</si>
  <si>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</si>
  <si>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</si>
  <si>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</si>
  <si>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</si>
  <si>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</si>
  <si>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</si>
  <si>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</si>
  <si>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</si>
  <si>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</si>
  <si>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</si>
  <si>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</si>
  <si>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</si>
  <si>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</si>
  <si>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</si>
  <si>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</si>
  <si>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</si>
  <si>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</si>
  <si>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</si>
  <si>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</si>
  <si>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</si>
  <si>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</si>
  <si>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</si>
  <si>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</si>
  <si>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</si>
  <si>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</si>
  <si>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</si>
  <si>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</si>
  <si>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</si>
  <si>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</si>
  <si>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</si>
  <si>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</si>
  <si>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</si>
  <si>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</si>
  <si>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</si>
  <si>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</si>
  <si>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</si>
  <si>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</si>
  <si>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</si>
  <si>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</si>
  <si>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</si>
  <si>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</si>
  <si>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</si>
  <si>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</si>
  <si>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</si>
  <si>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</si>
  <si>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</si>
  <si>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</si>
  <si>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</si>
  <si>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</si>
  <si>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</si>
  <si>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</si>
  <si>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</si>
  <si>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</si>
  <si>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</si>
  <si>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</si>
  <si>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</si>
  <si>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</si>
  <si>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</si>
  <si>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</si>
  <si>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</si>
  <si>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</si>
  <si>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</si>
  <si>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</si>
  <si>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</si>
  <si>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</si>
  <si>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</si>
  <si>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</si>
  <si>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</si>
  <si>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</si>
  <si>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</si>
  <si>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</si>
  <si>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</si>
  <si>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</si>
  <si>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</si>
  <si>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</si>
  <si>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</si>
  <si>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</si>
  <si>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</si>
  <si>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</si>
  <si>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</si>
  <si>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</si>
  <si>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</si>
  <si>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</si>
  <si>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</si>
  <si>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</si>
  <si>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</si>
  <si>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</si>
  <si>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</si>
  <si>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</si>
  <si>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</si>
  <si>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</si>
  <si>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</si>
  <si>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</si>
  <si>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</si>
  <si>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</si>
  <si>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</si>
  <si>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</si>
  <si>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</si>
  <si>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</si>
  <si>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</si>
  <si>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</si>
  <si>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</si>
  <si>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</si>
  <si>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</si>
  <si>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</si>
  <si>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</si>
  <si>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</si>
  <si>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</si>
  <si>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</si>
  <si>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</si>
  <si>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</si>
  <si>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</si>
  <si>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</si>
  <si>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</si>
  <si>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</si>
  <si>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</si>
  <si>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</si>
  <si>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</si>
  <si>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</si>
  <si>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</si>
  <si>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</si>
  <si>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</si>
  <si>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</si>
  <si>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</si>
  <si>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</si>
  <si>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</si>
  <si>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</si>
  <si>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</si>
  <si>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</si>
  <si>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</si>
  <si>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</si>
  <si>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</si>
  <si>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</si>
  <si>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</si>
  <si>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</si>
  <si>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</si>
  <si>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</si>
  <si>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</si>
  <si>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</si>
  <si>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</si>
  <si>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</si>
  <si>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</si>
  <si>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</si>
  <si>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</si>
  <si>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</si>
  <si>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</si>
  <si>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</si>
  <si>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</si>
  <si>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</si>
  <si>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</si>
  <si>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</si>
  <si>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</si>
  <si>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</si>
  <si>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</si>
  <si>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</si>
  <si>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</si>
  <si>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</si>
  <si>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</si>
  <si>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</si>
  <si>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</si>
  <si>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</si>
  <si>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</si>
  <si>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</si>
  <si>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</si>
  <si>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</si>
  <si>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</si>
  <si>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</si>
  <si>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</si>
  <si>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</si>
  <si>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</si>
  <si>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</si>
  <si>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</si>
  <si>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</si>
  <si>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</si>
  <si>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</si>
  <si>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</si>
  <si>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</si>
  <si>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</si>
  <si>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</si>
  <si>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</si>
  <si>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</si>
  <si>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</si>
  <si>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</si>
  <si>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</si>
  <si>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</si>
  <si>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</si>
  <si>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</si>
  <si>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</si>
  <si>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</si>
  <si>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</si>
  <si>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</si>
  <si>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</si>
  <si>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</si>
  <si>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</si>
  <si>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</si>
  <si>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</si>
  <si>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</si>
  <si>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</si>
  <si>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</si>
  <si>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</si>
  <si>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</si>
  <si>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</si>
  <si>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</si>
  <si>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</si>
  <si>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</si>
  <si>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</si>
  <si>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</si>
  <si>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</si>
  <si>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</si>
  <si>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</si>
  <si>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</si>
  <si>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</si>
  <si>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</si>
  <si>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</si>
  <si>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</si>
  <si>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</si>
  <si>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</si>
  <si>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</si>
  <si>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</si>
  <si>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</si>
  <si>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</si>
  <si>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</si>
  <si>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</si>
  <si>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</si>
  <si>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</si>
  <si>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</si>
  <si>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</si>
  <si>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</si>
  <si>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</si>
  <si>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</si>
  <si>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</si>
  <si>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</si>
  <si>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</si>
  <si>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</si>
  <si>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</si>
  <si>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</si>
  <si>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</si>
  <si>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</si>
  <si>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</si>
  <si>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</si>
  <si>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</si>
  <si>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</si>
  <si>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</si>
  <si>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</si>
  <si>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</si>
  <si>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</si>
  <si>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</si>
  <si>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</si>
  <si>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</si>
  <si>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</si>
  <si>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</si>
  <si>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</si>
  <si>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</si>
  <si>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</si>
  <si>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</si>
  <si>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</si>
  <si>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</si>
  <si>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</si>
  <si>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</si>
  <si>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</si>
  <si>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</si>
  <si>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</si>
  <si>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</si>
  <si>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</si>
  <si>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</si>
  <si>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</si>
  <si>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</si>
  <si>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</si>
  <si>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</si>
  <si>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</si>
  <si>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</si>
  <si>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</si>
  <si>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</si>
  <si>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</si>
  <si>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</si>
  <si>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</si>
  <si>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</si>
  <si>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</si>
  <si>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</si>
  <si>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</si>
  <si>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</si>
  <si>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</si>
  <si>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</si>
  <si>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</si>
  <si>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</si>
  <si>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</si>
  <si>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</si>
  <si>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</si>
  <si>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</si>
  <si>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</si>
  <si>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</si>
  <si>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</si>
  <si>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</si>
  <si>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</si>
  <si>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</si>
  <si>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</si>
  <si>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</si>
  <si>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</si>
  <si>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</si>
  <si>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</si>
  <si>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</si>
  <si>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</si>
  <si>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</si>
  <si>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</si>
  <si>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</si>
  <si>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</si>
  <si>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</si>
  <si>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</si>
  <si>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</si>
  <si>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</si>
  <si>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</si>
  <si>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</si>
  <si>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</si>
  <si>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</si>
  <si>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</si>
  <si>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</si>
  <si>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</si>
  <si>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</si>
  <si>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</si>
  <si>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</si>
  <si>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</si>
  <si>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</si>
  <si>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</si>
  <si>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</si>
  <si>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</si>
  <si>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</si>
  <si>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</si>
  <si>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</si>
  <si>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</si>
  <si>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</si>
  <si>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</si>
  <si>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</si>
  <si>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</si>
  <si>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</si>
  <si>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</si>
  <si>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</si>
  <si>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</si>
  <si>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</si>
  <si>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</si>
  <si>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</si>
  <si>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</si>
  <si>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</si>
  <si>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</si>
  <si>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</si>
  <si>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</si>
  <si>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</si>
  <si>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</si>
  <si>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</si>
  <si>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</si>
  <si>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</si>
  <si>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</si>
  <si>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</si>
  <si>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</si>
  <si>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</si>
  <si>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</si>
  <si>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</si>
  <si>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</si>
  <si>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</si>
  <si>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</si>
  <si>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</si>
  <si>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</si>
  <si>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</si>
  <si>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</si>
  <si>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</si>
  <si>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</si>
  <si>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</si>
  <si>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</si>
  <si>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</si>
  <si>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</si>
  <si>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</si>
  <si>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</si>
  <si>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</si>
  <si>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</si>
  <si>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</si>
  <si>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</si>
  <si>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</si>
  <si>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</si>
  <si>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</si>
  <si>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</si>
  <si>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</si>
  <si>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</si>
  <si>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</si>
  <si>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</si>
  <si>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</si>
  <si>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</si>
  <si>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</si>
  <si>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</si>
  <si>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</si>
  <si>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</si>
  <si>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</si>
  <si>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</si>
  <si>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</si>
  <si>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</si>
  <si>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</si>
  <si>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</si>
  <si>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</si>
  <si>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</si>
  <si>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</si>
  <si>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</si>
  <si>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</si>
  <si>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</si>
  <si>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</si>
  <si>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</si>
  <si>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</si>
  <si>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</si>
  <si>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</si>
  <si>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</si>
  <si>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</si>
  <si>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</si>
  <si>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</si>
  <si>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</si>
  <si>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</si>
  <si>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</si>
  <si>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</si>
  <si>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</si>
  <si>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</si>
  <si>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</si>
  <si>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</si>
  <si>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</si>
  <si>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</si>
  <si>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</si>
  <si>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</si>
  <si>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</si>
  <si>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</si>
  <si>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</si>
  <si>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</si>
  <si>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</si>
  <si>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</si>
  <si>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</si>
  <si>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</si>
  <si>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</si>
  <si>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</si>
  <si>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</si>
  <si>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</si>
  <si>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</si>
  <si>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</si>
  <si>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</si>
  <si>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</si>
  <si>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</si>
  <si>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</si>
  <si>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</si>
  <si>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</si>
  <si>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</si>
  <si>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</si>
  <si>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</si>
  <si>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</si>
  <si>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</si>
  <si>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</si>
  <si>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</si>
  <si>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</si>
  <si>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</si>
  <si>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</si>
  <si>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</si>
  <si>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</si>
  <si>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</si>
  <si>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</si>
  <si>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</si>
  <si>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</si>
  <si>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</si>
  <si>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</si>
  <si>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</si>
  <si>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</si>
  <si>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</si>
  <si>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</si>
  <si>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</si>
  <si>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</si>
  <si>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</si>
  <si>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</si>
  <si>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</si>
  <si>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</si>
  <si>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</si>
  <si>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</si>
  <si>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</si>
  <si>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</si>
  <si>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</si>
  <si>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</si>
  <si>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</si>
  <si>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</si>
  <si>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</si>
  <si>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</si>
  <si>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</si>
  <si>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</si>
  <si>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</si>
  <si>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</si>
  <si>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</si>
  <si>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</si>
  <si>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</si>
  <si>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</si>
  <si>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</si>
  <si>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</si>
  <si>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</si>
  <si>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</si>
  <si>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</si>
  <si>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</si>
  <si>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</si>
  <si>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</si>
  <si>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</si>
  <si>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</si>
  <si>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</si>
  <si>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</si>
  <si>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</si>
  <si>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</si>
  <si>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</si>
  <si>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</si>
  <si>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</si>
  <si>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</si>
  <si>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</si>
  <si>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</si>
  <si>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</si>
  <si>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</si>
  <si>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</si>
  <si>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</si>
  <si>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</si>
  <si>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</si>
  <si>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</si>
  <si>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</si>
  <si>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</si>
  <si>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</si>
  <si>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</si>
  <si>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</si>
  <si>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</si>
  <si>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</si>
  <si>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</si>
  <si>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</si>
  <si>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</si>
  <si>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</si>
  <si>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</si>
  <si>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</si>
  <si>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</si>
  <si>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</si>
  <si>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</si>
  <si>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</si>
  <si>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</si>
  <si>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</si>
  <si>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</si>
  <si>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</si>
  <si>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</si>
  <si>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</si>
  <si>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</si>
  <si>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</si>
  <si>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</si>
  <si>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</si>
  <si>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</si>
  <si>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</si>
  <si>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</si>
  <si>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</si>
  <si>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</si>
  <si>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</si>
  <si>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</si>
  <si>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</si>
  <si>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</si>
  <si>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</si>
  <si>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</si>
  <si>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</si>
  <si>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</si>
  <si>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</si>
  <si>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</si>
  <si>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</si>
  <si>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</si>
  <si>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</si>
  <si>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</si>
  <si>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</si>
  <si>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</si>
  <si>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</si>
  <si>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</si>
  <si>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</si>
  <si>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</si>
  <si>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</si>
  <si>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</si>
  <si>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</si>
  <si>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</si>
  <si>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</si>
  <si>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</si>
  <si>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</si>
  <si>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</si>
  <si>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</si>
  <si>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</si>
  <si>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</si>
  <si>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</si>
  <si>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</si>
  <si>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</si>
  <si>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</si>
  <si>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</si>
  <si>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</si>
  <si>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</si>
  <si>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</si>
  <si>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</si>
  <si>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</si>
  <si>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</si>
  <si>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</si>
  <si>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</si>
  <si>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</si>
  <si>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</si>
  <si>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</si>
  <si>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</si>
  <si>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</si>
  <si>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</si>
  <si>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</si>
  <si>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</si>
  <si>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</si>
  <si>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</si>
  <si>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</si>
  <si>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</si>
  <si>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</si>
  <si>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</si>
  <si>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</si>
  <si>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</si>
  <si>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</si>
  <si>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</si>
  <si>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</si>
  <si>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</si>
  <si>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</si>
  <si>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</si>
  <si>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</si>
  <si>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</si>
  <si>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</si>
  <si>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</si>
  <si>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</si>
  <si>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</si>
  <si>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</si>
  <si>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</si>
  <si>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</si>
  <si>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</si>
  <si>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</si>
  <si>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</si>
  <si>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</si>
  <si>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</si>
  <si>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</si>
  <si>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</si>
  <si>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</si>
  <si>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</si>
  <si>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</si>
  <si>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</si>
  <si>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</si>
  <si>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</si>
  <si>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</si>
  <si>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</si>
  <si>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</si>
  <si>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</si>
  <si>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</si>
  <si>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</si>
  <si>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</si>
  <si>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</si>
  <si>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</si>
  <si>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</si>
  <si>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</si>
  <si>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</si>
  <si>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</si>
  <si>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</si>
  <si>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</si>
  <si>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</si>
  <si>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</si>
  <si>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</si>
  <si>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</si>
  <si>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</si>
  <si>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</si>
  <si>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</si>
  <si>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</si>
  <si>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</si>
  <si>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</si>
  <si>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</si>
  <si>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</si>
  <si>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</si>
  <si>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</si>
  <si>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</si>
  <si>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</si>
  <si>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</si>
  <si>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</si>
  <si>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</si>
  <si>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</si>
  <si>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</si>
  <si>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</si>
  <si>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</si>
  <si>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</si>
  <si>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</si>
  <si>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</si>
  <si>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</si>
  <si>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</si>
  <si>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</si>
  <si>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</si>
  <si>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</si>
  <si>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</si>
  <si>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</si>
  <si>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</si>
  <si>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</si>
  <si>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</si>
  <si>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</si>
  <si>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</si>
  <si>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</si>
  <si>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</si>
  <si>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</si>
  <si>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</si>
  <si>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</si>
  <si>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</si>
  <si>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</si>
  <si>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</si>
  <si>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</si>
  <si>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</si>
  <si>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</si>
  <si>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</si>
  <si>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</si>
  <si>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</si>
  <si>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</si>
  <si>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</si>
  <si>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</si>
  <si>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</si>
  <si>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</si>
  <si>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</si>
  <si>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</si>
  <si>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</si>
  <si>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</si>
  <si>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</si>
  <si>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</si>
  <si>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</si>
  <si>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</si>
  <si>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</si>
  <si>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</si>
  <si>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</si>
  <si>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</si>
  <si>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</si>
  <si>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</si>
  <si>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</si>
  <si>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</si>
  <si>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</si>
  <si>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</si>
  <si>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</si>
  <si>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</si>
  <si>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</si>
  <si>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</si>
  <si>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</si>
  <si>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</si>
  <si>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</si>
  <si>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</si>
  <si>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</si>
  <si>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</si>
  <si>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</si>
  <si>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</si>
  <si>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</si>
  <si>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</si>
  <si>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</si>
  <si>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</si>
  <si>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</si>
  <si>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</si>
  <si>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</si>
  <si>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</si>
  <si>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</si>
  <si>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</si>
  <si>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</si>
  <si>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</si>
  <si>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</si>
  <si>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</si>
  <si>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</si>
  <si>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</si>
  <si>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</si>
  <si>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</si>
  <si>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</si>
  <si>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</si>
  <si>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</si>
  <si>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</si>
  <si>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</si>
  <si>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</si>
  <si>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</si>
  <si>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</si>
  <si>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</si>
  <si>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</si>
  <si>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</si>
  <si>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</si>
  <si>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</si>
  <si>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</si>
  <si>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</si>
  <si>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</si>
  <si>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</si>
  <si>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</si>
  <si>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</si>
  <si>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</si>
  <si>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</si>
  <si>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</si>
  <si>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</si>
  <si>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</si>
  <si>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</si>
  <si>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</si>
  <si>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</si>
  <si>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</si>
  <si>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</si>
  <si>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</si>
  <si>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</si>
  <si>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</si>
  <si>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</si>
  <si>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</si>
  <si>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</si>
  <si>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</si>
  <si>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</si>
  <si>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</si>
  <si>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</si>
  <si>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</si>
  <si>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</si>
  <si>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</si>
  <si>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</si>
  <si>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</si>
  <si>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</si>
  <si>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</si>
  <si>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</si>
  <si>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</si>
  <si>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</si>
  <si>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</si>
  <si>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</si>
  <si>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</si>
  <si>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</si>
  <si>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</si>
  <si>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</si>
  <si>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</si>
  <si>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</si>
  <si>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</si>
  <si>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</si>
  <si>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</si>
  <si>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</si>
  <si>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</si>
  <si>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</si>
  <si>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</si>
  <si>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</si>
  <si>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</si>
  <si>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</si>
  <si>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</si>
  <si>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</si>
  <si>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</si>
  <si>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</si>
  <si>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</si>
  <si>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</si>
  <si>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</si>
  <si>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</si>
  <si>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</si>
  <si>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</si>
  <si>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</si>
  <si>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</si>
  <si>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</si>
  <si>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</si>
  <si>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</si>
  <si>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</si>
  <si>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</si>
  <si>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</si>
  <si>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</si>
  <si>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</si>
  <si>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</si>
  <si>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</si>
  <si>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</si>
  <si>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</si>
  <si>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</si>
  <si>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</si>
  <si>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</si>
  <si>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</si>
  <si>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</si>
  <si>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</si>
  <si>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</si>
  <si>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</si>
  <si>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</si>
  <si>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</si>
  <si>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</si>
  <si>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</si>
  <si>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</si>
  <si>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</si>
  <si>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</si>
  <si>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</si>
  <si>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</si>
  <si>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</si>
  <si>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</si>
  <si>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</si>
  <si>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</si>
  <si>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</si>
  <si>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</si>
  <si>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</si>
  <si>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</si>
  <si>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</si>
  <si>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</si>
  <si>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</si>
  <si>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</si>
  <si>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</si>
  <si>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</si>
  <si>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</si>
  <si>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</si>
  <si>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</si>
  <si>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</si>
  <si>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</si>
  <si>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</si>
  <si>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</si>
  <si>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</si>
  <si>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</si>
  <si>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</si>
  <si>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</si>
  <si>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</si>
  <si>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</si>
  <si>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</si>
  <si>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</si>
  <si>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</si>
  <si>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</si>
  <si>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</si>
  <si>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</si>
  <si>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</si>
  <si>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</si>
  <si>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</si>
  <si>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</si>
  <si>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</si>
  <si>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</si>
  <si>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</si>
  <si>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</si>
  <si>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</si>
  <si>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</si>
  <si>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</si>
  <si>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</si>
  <si>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</si>
  <si>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</si>
  <si>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</si>
  <si>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</si>
  <si>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</si>
  <si>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</si>
  <si>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</si>
  <si>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</si>
  <si>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</si>
  <si>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</si>
  <si>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</si>
  <si>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</si>
  <si>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</si>
  <si>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</si>
  <si>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</si>
  <si>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</si>
  <si>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</si>
  <si>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</si>
  <si>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</si>
  <si>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</si>
  <si>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</si>
  <si>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</si>
  <si>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</si>
  <si>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</si>
  <si>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</si>
  <si>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</si>
  <si>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</si>
  <si>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</si>
  <si>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</si>
  <si>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</si>
  <si>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</si>
  <si>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</si>
  <si>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</si>
  <si>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</si>
  <si>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</si>
  <si>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</si>
  <si>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</si>
  <si>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</si>
  <si>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</si>
  <si>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</si>
  <si>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</si>
  <si>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</si>
  <si>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</si>
  <si>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</si>
  <si>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</si>
  <si>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</si>
  <si>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</si>
  <si>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</si>
  <si>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</si>
  <si>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</si>
  <si>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</si>
  <si>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</si>
  <si>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</si>
  <si>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</si>
  <si>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</si>
  <si>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</si>
  <si>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</si>
  <si>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</si>
  <si>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</si>
  <si>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</si>
  <si>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</si>
  <si>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</si>
  <si>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</si>
  <si>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</si>
  <si>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</si>
  <si>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</si>
  <si>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</si>
  <si>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</si>
  <si>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</si>
  <si>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</si>
  <si>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</si>
  <si>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</si>
  <si>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</si>
  <si>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</si>
  <si>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</si>
  <si>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</si>
  <si>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</si>
  <si>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</si>
  <si>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</si>
  <si>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</si>
  <si>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</si>
  <si>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</si>
  <si>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</si>
  <si>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</si>
  <si>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</si>
  <si>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</si>
  <si>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</si>
  <si>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</si>
  <si>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</si>
  <si>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</si>
  <si>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</si>
  <si>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</si>
  <si>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</si>
  <si>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</si>
  <si>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</si>
  <si>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</si>
  <si>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</si>
  <si>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</si>
  <si>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</si>
  <si>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</si>
  <si>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</si>
  <si>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</si>
  <si>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</si>
  <si>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</si>
  <si>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</si>
  <si>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</si>
  <si>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</si>
  <si>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</si>
  <si>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</si>
  <si>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</si>
  <si>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</si>
  <si>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</si>
  <si>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</si>
  <si>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</si>
  <si>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</si>
  <si>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</si>
  <si>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</si>
  <si>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</si>
  <si>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</si>
  <si>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</si>
  <si>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</si>
  <si>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</si>
  <si>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</si>
  <si>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</si>
  <si>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</si>
  <si>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</si>
  <si>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</si>
  <si>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</si>
  <si>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</si>
  <si>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</si>
  <si>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</si>
  <si>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</si>
  <si>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</si>
  <si>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</si>
  <si>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</si>
  <si>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</si>
  <si>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</si>
  <si>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</si>
  <si>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</si>
  <si>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</si>
  <si>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</si>
  <si>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</si>
  <si>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</si>
  <si>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</si>
  <si>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</si>
  <si>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</si>
  <si>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</si>
  <si>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</si>
  <si>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</si>
  <si>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</si>
  <si>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</si>
  <si>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</si>
  <si>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</si>
  <si>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</si>
  <si>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</si>
  <si>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</si>
  <si>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</si>
  <si>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</si>
  <si>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</si>
  <si>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</si>
  <si>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</si>
  <si>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</si>
  <si>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</si>
  <si>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</si>
  <si>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</si>
  <si>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</si>
  <si>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</si>
  <si>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</si>
  <si>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</si>
  <si>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</si>
  <si>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</si>
  <si>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</si>
  <si>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</si>
  <si>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</si>
  <si>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</si>
  <si>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</si>
  <si>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</si>
  <si>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</si>
  <si>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</si>
  <si>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</si>
  <si>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</si>
  <si>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</si>
  <si>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</si>
  <si>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</si>
  <si>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</si>
  <si>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</si>
  <si>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</si>
  <si>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</si>
  <si>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</si>
  <si>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</si>
  <si>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</si>
  <si>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</si>
  <si>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</si>
  <si>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</si>
  <si>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</si>
  <si>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</si>
  <si>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</si>
  <si>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</si>
  <si>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</si>
  <si>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</si>
  <si>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</si>
  <si>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</si>
  <si>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</si>
  <si>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</si>
  <si>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</si>
  <si>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</si>
  <si>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</si>
  <si>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</si>
  <si>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</si>
  <si>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</si>
  <si>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</si>
  <si>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</si>
  <si>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</si>
  <si>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</si>
  <si>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</si>
  <si>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</si>
  <si>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</si>
  <si>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</si>
  <si>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</si>
  <si>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</si>
  <si>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</si>
  <si>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</si>
  <si>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</si>
  <si>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</si>
  <si>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</si>
  <si>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</si>
  <si>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</si>
  <si>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</si>
  <si>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</si>
  <si>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</si>
  <si>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</si>
  <si>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</si>
  <si>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</si>
  <si>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</si>
  <si>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</si>
  <si>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</si>
  <si>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</si>
  <si>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</si>
  <si>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</si>
  <si>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</si>
  <si>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</si>
  <si>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</si>
  <si>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</si>
  <si>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</si>
  <si>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</si>
  <si>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</si>
  <si>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</si>
  <si>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</si>
  <si>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</si>
  <si>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</si>
  <si>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</si>
  <si>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</si>
  <si>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</si>
  <si>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</si>
  <si>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</si>
  <si>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</si>
  <si>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</si>
  <si>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</si>
  <si>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</si>
  <si>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</si>
  <si>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</si>
  <si>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</si>
  <si>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</si>
  <si>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</si>
  <si>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</si>
  <si>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</si>
  <si>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</si>
  <si>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</si>
  <si>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</si>
  <si>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</si>
  <si>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</si>
  <si>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</si>
  <si>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</si>
  <si>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</si>
  <si>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</si>
  <si>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</si>
  <si>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</si>
  <si>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</si>
  <si>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</si>
  <si>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</si>
  <si>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</si>
  <si>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</si>
  <si>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</si>
  <si>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</si>
  <si>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</si>
  <si>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</si>
  <si>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</si>
  <si>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</si>
  <si>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</si>
  <si>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</si>
  <si>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</si>
  <si>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</si>
  <si>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</si>
  <si>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</si>
  <si>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</si>
  <si>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</si>
  <si>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</si>
  <si>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</si>
  <si>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</si>
  <si>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</si>
  <si>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</si>
  <si>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</si>
  <si>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</si>
  <si>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</si>
  <si>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</si>
  <si>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</si>
  <si>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</si>
  <si>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</si>
  <si>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</si>
  <si>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</si>
  <si>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</si>
  <si>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</si>
  <si>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</si>
  <si>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</si>
  <si>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</si>
  <si>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</si>
  <si>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</si>
  <si>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</si>
  <si>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</si>
  <si>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</si>
  <si>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</si>
  <si>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</si>
  <si>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</si>
  <si>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</si>
  <si>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</si>
  <si>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</si>
  <si>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</si>
  <si>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</si>
  <si>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</si>
  <si>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</si>
  <si>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</si>
  <si>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</si>
  <si>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</si>
  <si>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</si>
  <si>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</si>
  <si>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</si>
  <si>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</si>
  <si>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</si>
  <si>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</si>
  <si>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</si>
  <si>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</si>
  <si>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</si>
  <si>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</si>
  <si>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</si>
  <si>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</si>
  <si>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</si>
  <si>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</si>
  <si>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</si>
  <si>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</si>
  <si>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</si>
  <si>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</si>
  <si>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</si>
  <si>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</si>
  <si>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</si>
  <si>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</si>
  <si>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</si>
  <si>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</si>
  <si>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</si>
  <si>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</si>
  <si>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</si>
  <si>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</si>
  <si>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</si>
  <si>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</si>
  <si>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</si>
  <si>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</si>
  <si>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</si>
  <si>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</si>
  <si>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</si>
  <si>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</si>
  <si>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</si>
  <si>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</si>
  <si>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</si>
  <si>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</si>
  <si>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</si>
  <si>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</si>
  <si>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</si>
  <si>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</si>
  <si>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</si>
  <si>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</si>
  <si>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</si>
  <si>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</si>
  <si>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</si>
  <si>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</si>
  <si>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</si>
  <si>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</si>
  <si>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</si>
  <si>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</si>
  <si>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</si>
  <si>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</si>
  <si>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</si>
  <si>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</si>
  <si>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</si>
  <si>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</si>
  <si>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</si>
  <si>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</si>
  <si>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</si>
  <si>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</si>
  <si>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</si>
  <si>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</si>
  <si>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</si>
  <si>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</si>
  <si>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</si>
  <si>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</si>
  <si>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</si>
  <si>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</si>
  <si>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</si>
  <si>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</si>
  <si>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</si>
  <si>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</si>
  <si>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</si>
  <si>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</si>
  <si>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</si>
  <si>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</si>
  <si>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</si>
  <si>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</si>
  <si>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</si>
  <si>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</si>
  <si>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</si>
  <si>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</si>
  <si>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</si>
  <si>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</si>
  <si>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</si>
  <si>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</si>
  <si>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</si>
  <si>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</si>
  <si>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</si>
  <si>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</si>
  <si>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</si>
  <si>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</si>
  <si>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</si>
  <si>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</si>
  <si>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</si>
  <si>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</si>
  <si>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</si>
  <si>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</si>
  <si>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</si>
  <si>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</si>
  <si>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</si>
  <si>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</si>
  <si>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</si>
  <si>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</si>
  <si>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</si>
  <si>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</si>
  <si>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</si>
  <si>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</si>
  <si>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</si>
  <si>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</si>
  <si>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</si>
  <si>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</si>
  <si>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</si>
  <si>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</si>
  <si>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</si>
  <si>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</si>
  <si>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</si>
  <si>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</si>
  <si>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</si>
  <si>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</si>
  <si>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</si>
  <si>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</si>
  <si>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</si>
  <si>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</si>
  <si>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</si>
  <si>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</si>
  <si>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</si>
  <si>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</si>
  <si>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</si>
  <si>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</si>
  <si>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</si>
  <si>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</si>
  <si>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</si>
  <si>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</si>
  <si>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</si>
  <si>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</si>
  <si>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</si>
  <si>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</si>
  <si>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</si>
  <si>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</si>
  <si>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</si>
  <si>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</si>
  <si>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</si>
  <si>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</si>
  <si>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</si>
  <si>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</si>
  <si>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</si>
  <si>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</si>
  <si>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</si>
  <si>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</si>
  <si>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</si>
  <si>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</si>
  <si>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</si>
  <si>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</si>
  <si>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</si>
  <si>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</si>
  <si>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</si>
  <si>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</si>
  <si>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</si>
  <si>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</si>
  <si>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</si>
  <si>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</si>
  <si>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</si>
  <si>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</si>
  <si>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</si>
  <si>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</si>
  <si>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</si>
  <si>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</si>
  <si>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</si>
  <si>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</si>
  <si>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</si>
  <si>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</si>
  <si>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</si>
  <si>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</si>
  <si>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</si>
  <si>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</si>
  <si>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</si>
  <si>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</si>
  <si>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</si>
  <si>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</si>
  <si>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</si>
  <si>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</si>
  <si>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</si>
  <si>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</si>
  <si>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</si>
  <si>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</si>
  <si>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</si>
  <si>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</si>
  <si>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</si>
  <si>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</si>
  <si>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</si>
  <si>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</si>
  <si>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</si>
  <si>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</si>
  <si>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</si>
  <si>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</si>
  <si>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</si>
  <si>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</si>
  <si>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</si>
  <si>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</si>
  <si>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</si>
  <si>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</si>
  <si>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</si>
  <si>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</si>
  <si>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</si>
  <si>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</si>
  <si>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</si>
  <si>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</si>
  <si>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</si>
  <si>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</si>
  <si>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</si>
  <si>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</si>
  <si>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</si>
  <si>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</si>
  <si>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</si>
  <si>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</si>
  <si>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</si>
  <si>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</si>
  <si>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</si>
  <si>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</si>
  <si>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</si>
  <si>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</si>
  <si>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</si>
  <si>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</si>
  <si>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</si>
  <si>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</si>
  <si>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</si>
  <si>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</si>
  <si>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</si>
  <si>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</si>
  <si>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</si>
  <si>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</si>
  <si>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</si>
  <si>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</si>
  <si>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</si>
  <si>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</si>
  <si>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</si>
  <si>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</si>
  <si>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</si>
  <si>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</si>
  <si>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</si>
  <si>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</si>
  <si>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</si>
  <si>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</si>
  <si>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</si>
  <si>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</si>
  <si>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</si>
  <si>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</si>
  <si>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</si>
  <si>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</si>
  <si>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</si>
  <si>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</si>
  <si>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</si>
  <si>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</si>
  <si>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</si>
  <si>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</si>
  <si>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</si>
  <si>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</si>
  <si>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</si>
  <si>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</si>
  <si>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</si>
  <si>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</si>
  <si>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</si>
  <si>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</si>
  <si>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</si>
  <si>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</si>
  <si>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</si>
  <si>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</si>
  <si>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</si>
  <si>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</si>
  <si>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</si>
  <si>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</si>
  <si>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</si>
  <si>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</si>
  <si>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</si>
  <si>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</si>
  <si>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</si>
  <si>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</si>
  <si>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</si>
  <si>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</si>
  <si>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</si>
  <si>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</si>
  <si>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</si>
  <si>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</si>
  <si>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</si>
  <si>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</si>
  <si>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</si>
  <si>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</si>
  <si>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</si>
  <si>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</si>
  <si>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</si>
  <si>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</si>
  <si>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</si>
  <si>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</si>
  <si>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</si>
  <si>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</si>
  <si>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</si>
  <si>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</si>
  <si>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</si>
  <si>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</si>
  <si>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</si>
  <si>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</si>
  <si>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</si>
  <si>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</si>
  <si>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</si>
  <si>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</si>
  <si>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</si>
  <si>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</si>
  <si>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</si>
  <si>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</si>
  <si>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</si>
  <si>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</si>
  <si>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</si>
  <si>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</si>
  <si>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</si>
  <si>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</si>
  <si>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</si>
  <si>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</si>
  <si>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</si>
  <si>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</si>
  <si>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</si>
  <si>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</si>
  <si>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</si>
  <si>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</si>
  <si>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</si>
  <si>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</si>
  <si>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</si>
  <si>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</si>
  <si>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</si>
  <si>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</si>
  <si>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</si>
  <si>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</si>
  <si>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</si>
  <si>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</si>
  <si>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</si>
  <si>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</si>
  <si>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</si>
  <si>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</si>
  <si>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</si>
  <si>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</si>
  <si>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</si>
  <si>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</si>
  <si>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</si>
  <si>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</si>
  <si>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</si>
  <si>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</si>
  <si>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</si>
  <si>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</si>
  <si>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</si>
  <si>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</si>
  <si>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</si>
  <si>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</si>
  <si>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</si>
  <si>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</si>
  <si>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</si>
  <si>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</si>
  <si>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</si>
  <si>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</si>
  <si>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</si>
  <si>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</si>
  <si>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</si>
  <si>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</si>
  <si>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</si>
  <si>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</si>
  <si>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</si>
  <si>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</si>
  <si>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</si>
  <si>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</si>
  <si>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</si>
  <si>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</si>
  <si>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</si>
  <si>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</si>
  <si>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</si>
  <si>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</si>
  <si>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</si>
  <si>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</si>
  <si>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</si>
  <si>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</si>
  <si>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</si>
  <si>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</si>
  <si>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</si>
  <si>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</si>
  <si>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</si>
  <si>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</si>
  <si>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</si>
  <si>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</si>
  <si>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</si>
  <si>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</si>
  <si>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</si>
  <si>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</si>
  <si>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</si>
  <si>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</si>
  <si>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</si>
  <si>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</si>
  <si>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</si>
  <si>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</si>
  <si>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</si>
  <si>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</si>
  <si>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</si>
  <si>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</si>
  <si>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</si>
  <si>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</si>
  <si>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</si>
  <si>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</si>
  <si>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</si>
  <si>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</si>
  <si>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</si>
  <si>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</si>
  <si>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</si>
  <si>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</si>
  <si>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</si>
  <si>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</si>
  <si>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</si>
  <si>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</si>
  <si>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</si>
  <si>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</si>
  <si>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</si>
  <si>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</si>
  <si>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</si>
  <si>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</si>
  <si>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</si>
  <si>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</si>
  <si>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</si>
  <si>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</si>
  <si>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</si>
  <si>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</si>
  <si>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</si>
  <si>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</si>
  <si>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</si>
  <si>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</si>
  <si>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</si>
  <si>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</si>
  <si>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</si>
  <si>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</si>
  <si>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</si>
  <si>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</si>
  <si>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</si>
  <si>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</si>
  <si>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</si>
  <si>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</si>
  <si>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</si>
  <si>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</si>
  <si>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</si>
  <si>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</si>
  <si>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</si>
  <si>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</si>
  <si>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</si>
  <si>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</si>
  <si>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</si>
  <si>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</si>
  <si>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</si>
  <si>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</si>
  <si>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</si>
  <si>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</si>
  <si>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</si>
  <si>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</si>
  <si>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</si>
  <si>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</si>
  <si>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</si>
  <si>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</si>
  <si>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</si>
  <si>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</si>
  <si>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</si>
  <si>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</si>
  <si>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</si>
  <si>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</si>
  <si>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</si>
  <si>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</si>
  <si>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</si>
  <si>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</si>
  <si>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</si>
  <si>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</si>
  <si>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</si>
  <si>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</si>
  <si>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</si>
  <si>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</si>
  <si>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</si>
  <si>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</si>
  <si>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</si>
  <si>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</si>
  <si>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</si>
  <si>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</si>
  <si>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</si>
  <si>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</si>
  <si>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</si>
  <si>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</si>
  <si>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</si>
  <si>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</si>
  <si>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</si>
  <si>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</si>
  <si>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</si>
  <si>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</si>
  <si>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</si>
  <si>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</si>
  <si>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</si>
  <si>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</si>
  <si>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</si>
  <si>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</si>
  <si>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</si>
  <si>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</si>
  <si>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</si>
  <si>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</si>
  <si>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</si>
  <si>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</si>
  <si>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</si>
  <si>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</si>
  <si>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</si>
  <si>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</si>
  <si>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</si>
  <si>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</si>
  <si>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</si>
  <si>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</si>
  <si>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</si>
  <si>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</si>
  <si>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</si>
  <si>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</si>
  <si>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</si>
  <si>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</si>
  <si>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</si>
  <si>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</si>
  <si>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</si>
  <si>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</si>
  <si>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</si>
  <si>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</si>
  <si>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</si>
  <si>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</si>
  <si>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</si>
  <si>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</si>
  <si>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</si>
  <si>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</si>
  <si>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</si>
  <si>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</si>
  <si>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</si>
  <si>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</si>
  <si>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</si>
  <si>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</si>
  <si>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</si>
  <si>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</si>
  <si>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</si>
  <si>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</si>
  <si>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</si>
  <si>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</si>
  <si>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</si>
  <si>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</si>
  <si>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</si>
  <si>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</si>
  <si>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</si>
  <si>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</si>
  <si>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</si>
  <si>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</si>
  <si>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</si>
  <si>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</si>
  <si>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</si>
  <si>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</si>
  <si>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</si>
  <si>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</si>
  <si>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</si>
  <si>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</si>
  <si>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</si>
  <si>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</si>
  <si>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</si>
  <si>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</si>
  <si>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</si>
  <si>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</si>
  <si>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</si>
  <si>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</si>
  <si>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</si>
  <si>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</si>
  <si>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</si>
  <si>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</si>
  <si>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</si>
  <si>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</si>
  <si>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</si>
  <si>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</si>
  <si>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</si>
  <si>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</si>
  <si>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</si>
  <si>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</si>
  <si>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</si>
  <si>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</si>
  <si>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</si>
  <si>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</si>
  <si>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</si>
  <si>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</si>
  <si>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</si>
  <si>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</si>
  <si>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</si>
  <si>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</si>
  <si>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</si>
  <si>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</si>
  <si>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</si>
  <si>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</si>
  <si>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</si>
  <si>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</si>
  <si>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</si>
  <si>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</si>
  <si>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</si>
  <si>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</si>
  <si>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</si>
  <si>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</si>
  <si>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</si>
  <si>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</si>
  <si>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</si>
  <si>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</si>
  <si>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</si>
  <si>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</si>
  <si>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</si>
  <si>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</si>
  <si>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</si>
  <si>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</si>
  <si>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</si>
  <si>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</si>
  <si>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</si>
  <si>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</si>
  <si>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</si>
  <si>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</si>
  <si>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</si>
  <si>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</si>
  <si>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</si>
  <si>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</si>
  <si>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</si>
  <si>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</si>
  <si>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</si>
  <si>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</si>
  <si>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</si>
  <si>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</si>
  <si>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</si>
  <si>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</si>
  <si>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</si>
  <si>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</si>
  <si>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</si>
  <si>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</si>
  <si>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</si>
  <si>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</si>
  <si>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</si>
  <si>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</si>
  <si>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</si>
  <si>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</si>
  <si>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</si>
  <si>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</si>
  <si>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</si>
  <si>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</si>
  <si>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</si>
  <si>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</si>
  <si>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</si>
  <si>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</si>
  <si>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</si>
  <si>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</si>
  <si>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</si>
  <si>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</si>
  <si>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</si>
  <si>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</si>
  <si>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</si>
  <si>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</si>
  <si>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</si>
  <si>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</si>
  <si>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</si>
  <si>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</si>
  <si>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</si>
  <si>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</si>
  <si>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</si>
  <si>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</si>
  <si>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</si>
  <si>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</si>
  <si>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</si>
  <si>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</si>
  <si>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</si>
  <si>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</si>
  <si>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</si>
  <si>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</si>
  <si>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</si>
  <si>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</si>
  <si>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</si>
  <si>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</si>
  <si>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</si>
  <si>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</si>
  <si>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</si>
  <si>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</si>
  <si>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</si>
  <si>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</si>
  <si>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</si>
  <si>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</si>
  <si>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</si>
  <si>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</si>
  <si>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</si>
  <si>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</si>
  <si>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</si>
  <si>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</si>
  <si>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</si>
  <si>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</si>
  <si>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</si>
  <si>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</si>
  <si>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</si>
  <si>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</si>
  <si>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</si>
  <si>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</si>
  <si>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</si>
  <si>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</si>
  <si>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</si>
  <si>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</si>
  <si>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</si>
  <si>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</si>
  <si>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</si>
  <si>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</si>
  <si>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</si>
  <si>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</si>
  <si>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</si>
  <si>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</si>
  <si>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</si>
  <si>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</si>
  <si>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</si>
  <si>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</si>
  <si>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</si>
  <si>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</si>
  <si>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</si>
  <si>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</si>
  <si>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</si>
  <si>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</si>
  <si>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</si>
  <si>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</si>
  <si>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</si>
  <si>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</si>
  <si>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</si>
  <si>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</si>
  <si>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</si>
  <si>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</si>
  <si>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</si>
  <si>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</si>
  <si>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</si>
  <si>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</si>
  <si>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</si>
  <si>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</si>
  <si>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</si>
  <si>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</si>
  <si>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</si>
  <si>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</si>
  <si>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</si>
  <si>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</si>
  <si>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</si>
  <si>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</si>
  <si>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</si>
  <si>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</si>
  <si>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</si>
  <si>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</si>
  <si>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</si>
  <si>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</si>
  <si>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</si>
  <si>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</si>
  <si>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</si>
  <si>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</si>
  <si>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</si>
  <si>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</si>
  <si>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</si>
  <si>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</si>
  <si>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</si>
  <si>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</si>
  <si>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</si>
  <si>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</si>
  <si>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</si>
  <si>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</si>
  <si>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</si>
  <si>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</si>
  <si>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</si>
  <si>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</si>
  <si>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</si>
  <si>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</si>
  <si>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</si>
  <si>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</si>
  <si>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</si>
  <si>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</si>
  <si>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</si>
  <si>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</si>
  <si>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</si>
  <si>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</si>
  <si>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</si>
  <si>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</si>
  <si>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</si>
  <si>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</si>
  <si>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</si>
  <si>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</si>
  <si>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</si>
  <si>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</si>
  <si>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</si>
  <si>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</si>
  <si>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</si>
  <si>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</si>
  <si>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</si>
  <si>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</si>
  <si>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</si>
  <si>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</si>
  <si>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</si>
  <si>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</si>
  <si>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</si>
  <si>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</si>
  <si>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</si>
  <si>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</si>
  <si>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</si>
  <si>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</si>
  <si>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</si>
  <si>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</si>
  <si>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</si>
  <si>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</si>
  <si>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</si>
  <si>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</si>
  <si>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</si>
  <si>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</si>
  <si>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</si>
  <si>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</si>
  <si>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</si>
  <si>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</si>
  <si>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</si>
  <si>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</si>
  <si>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</si>
  <si>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</si>
  <si>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</si>
  <si>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</si>
  <si>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</si>
  <si>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</si>
  <si>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</si>
  <si>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</si>
  <si>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</si>
  <si>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</si>
  <si>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</si>
  <si>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</si>
  <si>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</si>
  <si>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</si>
  <si>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</si>
  <si>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</si>
  <si>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</si>
  <si>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</si>
  <si>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</si>
  <si>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</si>
  <si>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</si>
  <si>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</si>
  <si>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</si>
  <si>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</si>
  <si>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</si>
  <si>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</si>
  <si>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</si>
  <si>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</si>
  <si>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</si>
  <si>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</si>
  <si>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</si>
  <si>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</si>
  <si>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</si>
  <si>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</si>
  <si>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</si>
  <si>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</si>
  <si>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</si>
  <si>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</si>
  <si>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</si>
  <si>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</si>
  <si>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</si>
  <si>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</si>
  <si>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</si>
  <si>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</si>
  <si>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</si>
  <si>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</si>
  <si>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</si>
  <si>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</si>
  <si>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</si>
  <si>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</si>
  <si>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</si>
  <si>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</si>
  <si>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</si>
  <si>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</si>
  <si>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</si>
  <si>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</si>
  <si>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</si>
  <si>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</si>
  <si>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</si>
  <si>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</si>
  <si>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</si>
  <si>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</si>
  <si>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</si>
  <si>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</si>
  <si>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</si>
  <si>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</si>
  <si>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</si>
  <si>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</si>
  <si>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</si>
  <si>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</si>
  <si>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</si>
  <si>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</si>
  <si>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</si>
  <si>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</si>
  <si>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</si>
  <si>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</si>
  <si>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</si>
  <si>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</si>
  <si>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</si>
  <si>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</si>
  <si>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</si>
  <si>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</si>
  <si>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</si>
  <si>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</si>
  <si>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</si>
  <si>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</si>
  <si>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</si>
  <si>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</si>
  <si>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</si>
  <si>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</si>
  <si>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</si>
  <si>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</si>
  <si>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</si>
  <si>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</si>
  <si>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</si>
  <si>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</si>
  <si>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</si>
  <si>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</si>
  <si>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</si>
  <si>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</si>
  <si>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</si>
  <si>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</si>
  <si>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</si>
  <si>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</si>
  <si>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</si>
  <si>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</si>
  <si>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</si>
  <si>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</si>
  <si>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</si>
  <si>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</si>
  <si>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</si>
  <si>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</si>
  <si>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</si>
  <si>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</si>
  <si>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</si>
  <si>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</si>
  <si>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</si>
  <si>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</si>
  <si>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</si>
  <si>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</si>
  <si>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</si>
  <si>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</si>
  <si>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</si>
  <si>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</si>
  <si>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</si>
  <si>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</si>
  <si>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</si>
  <si>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</si>
  <si>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</si>
  <si>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</si>
  <si>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</si>
  <si>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</si>
  <si>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</si>
  <si>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</si>
  <si>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</si>
  <si>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</si>
  <si>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</si>
  <si>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</si>
  <si>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</si>
  <si>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</si>
  <si>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</si>
  <si>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</si>
  <si>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</si>
  <si>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</si>
  <si>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</si>
  <si>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</si>
  <si>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</si>
  <si>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</si>
  <si>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</si>
  <si>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</si>
  <si>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</si>
  <si>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</si>
  <si>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</si>
  <si>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</si>
  <si>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</si>
  <si>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</si>
  <si>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</si>
  <si>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</si>
  <si>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</si>
  <si>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</si>
  <si>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</si>
  <si>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</si>
  <si>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</si>
  <si>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</si>
  <si>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</si>
  <si>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</si>
  <si>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</si>
  <si>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</si>
  <si>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</si>
  <si>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</si>
  <si>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</si>
  <si>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</si>
  <si>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</si>
  <si>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</si>
  <si>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</si>
  <si>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</si>
  <si>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</si>
  <si>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</si>
  <si>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</si>
  <si>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</si>
  <si>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</si>
  <si>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</si>
  <si>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</si>
  <si>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</si>
  <si>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</si>
  <si>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</si>
  <si>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</si>
  <si>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</si>
  <si>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</si>
  <si>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</si>
  <si>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</si>
  <si>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</si>
  <si>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</si>
  <si>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</si>
  <si>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</si>
  <si>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</si>
  <si>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</si>
  <si>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</si>
  <si>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</si>
  <si>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</si>
  <si>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</si>
  <si>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</si>
  <si>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</si>
  <si>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</si>
  <si>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</si>
  <si>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</si>
  <si>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</si>
  <si>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</si>
  <si>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</si>
  <si>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</si>
  <si>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</si>
  <si>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</si>
  <si>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</si>
  <si>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</si>
  <si>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</si>
  <si>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</si>
  <si>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</si>
  <si>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</si>
  <si>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</si>
  <si>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</si>
  <si>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</si>
  <si>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</si>
  <si>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</si>
  <si>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</si>
  <si>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</si>
  <si>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</si>
  <si>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</si>
  <si>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</si>
  <si>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</si>
  <si>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</si>
  <si>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</si>
  <si>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</si>
  <si>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</si>
  <si>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</si>
  <si>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</si>
  <si>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</si>
  <si>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</si>
  <si>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</si>
  <si>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</si>
  <si>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</si>
  <si>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</si>
  <si>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</si>
  <si>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</si>
  <si>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</si>
  <si>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</si>
  <si>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</si>
  <si>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</si>
  <si>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</si>
  <si>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</si>
  <si>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</si>
  <si>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</si>
  <si>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</si>
  <si>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</si>
  <si>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</si>
  <si>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</si>
  <si>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</si>
  <si>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</si>
  <si>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</si>
  <si>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</si>
  <si>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</si>
  <si>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</si>
  <si>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</si>
  <si>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</si>
  <si>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</si>
  <si>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</si>
  <si>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</si>
  <si>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</si>
  <si>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</si>
  <si>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</si>
  <si>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</si>
  <si>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</si>
  <si>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</si>
  <si>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</si>
  <si>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</si>
  <si>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</si>
  <si>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</si>
  <si>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</si>
  <si>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</si>
  <si>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</si>
  <si>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</si>
  <si>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</si>
  <si>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</si>
  <si>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</si>
  <si>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</si>
  <si>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</si>
  <si>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</si>
  <si>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</si>
  <si>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</si>
  <si>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</si>
  <si>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</si>
  <si>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</si>
  <si>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</si>
  <si>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</si>
  <si>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</si>
  <si>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</si>
  <si>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</si>
  <si>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</si>
  <si>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</si>
  <si>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</si>
  <si>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</si>
  <si>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</si>
  <si>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</si>
  <si>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</si>
  <si>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</si>
  <si>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</si>
  <si>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</si>
  <si>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</si>
  <si>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</si>
  <si>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</si>
  <si>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</si>
  <si>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</si>
  <si>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</si>
  <si>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</si>
  <si>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</si>
  <si>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</si>
  <si>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</si>
  <si>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</si>
  <si>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</si>
  <si>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</si>
  <si>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</si>
  <si>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</si>
  <si>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</si>
  <si>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</si>
  <si>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</si>
  <si>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</si>
  <si>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</si>
  <si>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</si>
  <si>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</si>
  <si>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</si>
  <si>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</si>
  <si>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</si>
  <si>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</si>
  <si>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</si>
  <si>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</si>
  <si>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</si>
  <si>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</si>
  <si>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</si>
  <si>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</si>
  <si>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</si>
  <si>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</si>
  <si>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</si>
  <si>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</si>
  <si>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</si>
  <si>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</si>
  <si>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</si>
  <si>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</si>
  <si>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</si>
  <si>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</si>
  <si>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</si>
  <si>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</si>
  <si>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</si>
  <si>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</si>
  <si>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</si>
  <si>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</si>
  <si>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</si>
  <si>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</si>
  <si>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</si>
  <si>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</si>
  <si>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</si>
  <si>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</si>
  <si>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</si>
  <si>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</si>
  <si>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</si>
  <si>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</si>
  <si>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</si>
  <si>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</si>
  <si>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</si>
  <si>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</si>
  <si>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</si>
  <si>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</si>
  <si>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</si>
  <si>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</si>
  <si>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</si>
  <si>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</si>
  <si>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</si>
  <si>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</si>
  <si>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</si>
  <si>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</si>
  <si>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</si>
  <si>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</si>
  <si>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</si>
  <si>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</si>
  <si>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</si>
  <si>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</si>
  <si>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</si>
  <si>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</si>
  <si>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</si>
  <si>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</si>
  <si>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</si>
  <si>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</si>
  <si>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</si>
  <si>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</si>
  <si>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</si>
  <si>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</si>
  <si>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</si>
  <si>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</si>
  <si>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</si>
  <si>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</si>
  <si>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</si>
  <si>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</si>
  <si>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</si>
  <si>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</si>
  <si>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</si>
  <si>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</si>
  <si>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</si>
  <si>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</si>
  <si>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</si>
  <si>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</si>
  <si>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</si>
  <si>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</si>
  <si>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</si>
  <si>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</si>
  <si>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</si>
  <si>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</si>
  <si>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</si>
  <si>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</si>
  <si>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</si>
  <si>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</si>
  <si>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</si>
  <si>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</si>
  <si>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</si>
  <si>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</si>
  <si>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</si>
  <si>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</si>
  <si>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</si>
  <si>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</si>
  <si>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</si>
  <si>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</si>
  <si>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</si>
  <si>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</si>
  <si>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</si>
  <si>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</si>
  <si>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</si>
  <si>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</si>
  <si>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</si>
  <si>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</si>
  <si>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</si>
  <si>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</si>
  <si>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</si>
  <si>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</si>
  <si>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</si>
  <si>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</si>
  <si>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</si>
  <si>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</si>
  <si>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</si>
  <si>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</si>
  <si>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</si>
  <si>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</si>
  <si>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</si>
  <si>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</si>
  <si>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</si>
  <si>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</si>
  <si>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</si>
  <si>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</si>
  <si>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</si>
  <si>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</si>
  <si>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</si>
  <si>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</si>
  <si>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</si>
  <si>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</si>
  <si>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</si>
  <si>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</si>
  <si>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</si>
  <si>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</si>
  <si>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</si>
  <si>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</si>
  <si>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</si>
  <si>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</si>
  <si>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</si>
  <si>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</si>
  <si>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</si>
  <si>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</si>
  <si>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</si>
  <si>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</si>
  <si>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</si>
  <si>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</si>
  <si>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</si>
  <si>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</si>
  <si>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</si>
  <si>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</si>
  <si>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</si>
  <si>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</si>
  <si>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</si>
  <si>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</si>
  <si>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</si>
  <si>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</si>
  <si>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</si>
  <si>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</si>
  <si>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</si>
  <si>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</si>
  <si>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</si>
  <si>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</si>
  <si>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</si>
  <si>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</si>
  <si>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</si>
  <si>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</si>
  <si>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</si>
  <si>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</si>
  <si>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</si>
  <si>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</si>
  <si>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</si>
  <si>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</si>
  <si>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</si>
  <si>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</si>
  <si>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</si>
  <si>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</si>
  <si>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</si>
  <si>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</si>
  <si>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</si>
  <si>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</si>
  <si>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</si>
  <si>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</si>
  <si>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</si>
  <si>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</si>
  <si>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</si>
  <si>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</si>
  <si>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</si>
  <si>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</si>
  <si>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</si>
  <si>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</si>
  <si>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</si>
  <si>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</si>
  <si>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</si>
  <si>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</si>
  <si>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</si>
  <si>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</si>
  <si>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</si>
  <si>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</si>
  <si>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</si>
  <si>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</si>
  <si>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</si>
  <si>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</si>
  <si>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</si>
  <si>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</si>
  <si>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</si>
  <si>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</si>
  <si>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</si>
  <si>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</si>
  <si>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</si>
  <si>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</si>
  <si>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</si>
  <si>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</si>
  <si>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</si>
  <si>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</si>
  <si>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</si>
  <si>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</si>
  <si>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</si>
  <si>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</si>
  <si>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</si>
  <si>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</si>
  <si>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</si>
  <si>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</si>
  <si>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</si>
  <si>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</si>
  <si>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</si>
  <si>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</si>
  <si>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</si>
  <si>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</si>
  <si>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</si>
  <si>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</si>
  <si>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</si>
  <si>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</si>
  <si>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</si>
  <si>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</si>
  <si>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</si>
  <si>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</si>
  <si>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</si>
  <si>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</si>
  <si>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</si>
  <si>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</si>
  <si>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</si>
  <si>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</si>
  <si>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</si>
  <si>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</si>
  <si>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</si>
  <si>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</si>
  <si>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</si>
  <si>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</si>
  <si>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</si>
  <si>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</si>
  <si>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</si>
  <si>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</si>
  <si>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</si>
  <si>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</si>
  <si>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</si>
  <si>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</si>
  <si>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</si>
  <si>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</si>
  <si>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</si>
  <si>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</si>
  <si>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</si>
  <si>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</si>
  <si>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</si>
  <si>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</si>
  <si>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</si>
  <si>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</si>
  <si>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</si>
  <si>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</si>
  <si>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</si>
  <si>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</si>
  <si>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</si>
  <si>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</si>
  <si>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</si>
  <si>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</si>
  <si>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</si>
  <si>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</si>
  <si>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</si>
  <si>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</si>
  <si>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</si>
  <si>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</si>
  <si>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</si>
  <si>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</si>
  <si>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</si>
  <si>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</si>
  <si>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</si>
  <si>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</si>
  <si>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</si>
  <si>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</si>
  <si>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</si>
  <si>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</si>
  <si>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</si>
  <si>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</si>
  <si>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</si>
  <si>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</si>
  <si>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</si>
  <si>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</si>
  <si>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</si>
  <si>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</si>
  <si>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</si>
  <si>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</si>
  <si>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</si>
  <si>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</si>
  <si>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</si>
  <si>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</si>
  <si>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</si>
  <si>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</si>
  <si>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</si>
  <si>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</si>
  <si>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</si>
  <si>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</si>
  <si>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</si>
  <si>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</si>
  <si>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</si>
  <si>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</si>
  <si>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</si>
  <si>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</si>
  <si>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</si>
  <si>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</si>
  <si>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</si>
  <si>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</si>
  <si>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</si>
  <si>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</si>
  <si>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</si>
  <si>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</si>
  <si>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</si>
  <si>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</si>
  <si>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</si>
  <si>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</si>
  <si>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</si>
  <si>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</si>
  <si>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</si>
  <si>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</si>
  <si>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</si>
  <si>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</si>
  <si>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</si>
  <si>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</si>
  <si>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</si>
  <si>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</si>
  <si>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</si>
  <si>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</si>
  <si>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</si>
  <si>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</si>
  <si>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</si>
  <si>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</si>
  <si>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</si>
  <si>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</si>
  <si>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</si>
  <si>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</si>
  <si>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</si>
  <si>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</si>
  <si>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</si>
  <si>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</si>
  <si>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</si>
  <si>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</si>
  <si>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</si>
  <si>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</si>
  <si>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</si>
  <si>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</si>
  <si>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</si>
  <si>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</si>
  <si>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</si>
  <si>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</si>
  <si>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</si>
  <si>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</si>
  <si>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</si>
  <si>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</si>
  <si>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</si>
  <si>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</si>
  <si>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</si>
  <si>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</si>
  <si>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</si>
  <si>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</si>
  <si>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</si>
  <si>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</si>
  <si>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</si>
  <si>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</si>
  <si>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</si>
  <si>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</si>
  <si>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</si>
  <si>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</si>
  <si>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</si>
  <si>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</si>
  <si>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</si>
  <si>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</si>
  <si>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</si>
  <si>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</si>
  <si>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</si>
  <si>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</si>
  <si>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</si>
  <si>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</si>
  <si>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</si>
  <si>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</si>
  <si>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</si>
  <si>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</si>
  <si>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</si>
  <si>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</si>
  <si>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</si>
  <si>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</si>
  <si>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</si>
  <si>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</si>
  <si>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</si>
  <si>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</si>
  <si>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</si>
  <si>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</si>
  <si>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</si>
  <si>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</si>
  <si>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</si>
  <si>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</si>
  <si>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</si>
  <si>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</si>
  <si>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</si>
  <si>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</si>
  <si>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</si>
  <si>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</si>
  <si>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</si>
  <si>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</si>
  <si>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</si>
  <si>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</si>
  <si>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</si>
  <si>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</si>
  <si>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</si>
  <si>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</si>
  <si>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</si>
  <si>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</si>
  <si>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</si>
  <si>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</si>
  <si>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</si>
  <si>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</si>
  <si>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</si>
  <si>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</si>
  <si>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</si>
  <si>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</si>
  <si>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</si>
  <si>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</si>
  <si>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</si>
  <si>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</si>
  <si>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</si>
  <si>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</si>
  <si>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</si>
  <si>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</si>
  <si>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</si>
  <si>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</si>
  <si>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</si>
  <si>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</si>
  <si>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</si>
  <si>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</si>
  <si>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</si>
  <si>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</si>
  <si>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</si>
  <si>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</si>
  <si>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</si>
  <si>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</si>
  <si>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</si>
  <si>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</si>
  <si>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</si>
  <si>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</si>
  <si>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</si>
  <si>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</si>
  <si>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</si>
  <si>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</si>
  <si>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</si>
  <si>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</si>
  <si>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</si>
  <si>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</si>
  <si>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</si>
  <si>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</si>
  <si>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</si>
  <si>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</si>
  <si>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</si>
  <si>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</si>
  <si>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</si>
  <si>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</si>
  <si>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</si>
  <si>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</si>
  <si>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</si>
  <si>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</si>
  <si>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</si>
  <si>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</si>
  <si>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</si>
  <si>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</si>
  <si>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</si>
  <si>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</si>
  <si>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</si>
  <si>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</si>
  <si>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</si>
  <si>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</si>
  <si>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</si>
  <si>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</si>
  <si>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</si>
  <si>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</si>
  <si>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</si>
  <si>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</si>
  <si>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</si>
  <si>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</si>
  <si>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</si>
  <si>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</si>
  <si>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</si>
  <si>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</si>
  <si>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</si>
  <si>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</si>
  <si>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</si>
  <si>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</si>
  <si>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</si>
  <si>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</si>
  <si>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</si>
  <si>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</si>
  <si>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</si>
  <si>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</si>
  <si>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</si>
  <si>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</si>
  <si>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</si>
  <si>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</si>
  <si>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</si>
  <si>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</si>
  <si>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</si>
  <si>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</si>
  <si>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</si>
  <si>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</si>
  <si>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</si>
  <si>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</si>
  <si>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</si>
  <si>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</si>
  <si>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</si>
  <si>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</si>
  <si>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</si>
  <si>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</si>
  <si>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</si>
  <si>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</si>
  <si>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</si>
  <si>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</si>
  <si>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</si>
  <si>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</si>
  <si>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</si>
  <si>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</si>
  <si>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</si>
  <si>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</si>
  <si>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</si>
  <si>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</si>
  <si>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</si>
  <si>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</si>
  <si>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</si>
  <si>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</si>
  <si>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</si>
  <si>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</si>
  <si>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</si>
  <si>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</si>
  <si>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</si>
  <si>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</si>
  <si>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</si>
  <si>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</si>
  <si>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</si>
  <si>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</si>
  <si>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</si>
  <si>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</si>
  <si>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</si>
  <si>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</si>
  <si>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</si>
  <si>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</si>
  <si>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</si>
  <si>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</si>
  <si>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</si>
  <si>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</si>
  <si>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</si>
  <si>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</si>
  <si>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</si>
  <si>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</si>
  <si>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</si>
  <si>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</si>
  <si>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</si>
  <si>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</si>
  <si>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</si>
  <si>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</si>
  <si>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</si>
  <si>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</si>
  <si>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</si>
  <si>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</si>
  <si>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</si>
  <si>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</si>
  <si>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</si>
  <si>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</si>
  <si>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</si>
  <si>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</si>
  <si>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</si>
  <si>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</si>
  <si>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</si>
  <si>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</si>
  <si>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</si>
  <si>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</si>
  <si>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</si>
  <si>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</si>
  <si>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</si>
  <si>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</si>
  <si>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</si>
  <si>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</si>
  <si>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</si>
  <si>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</si>
  <si>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</si>
  <si>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</si>
  <si>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</si>
  <si>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</si>
  <si>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</si>
  <si>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</si>
  <si>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</si>
  <si>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</si>
  <si>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</si>
  <si>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</si>
  <si>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</si>
  <si>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</si>
  <si>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</si>
  <si>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</si>
  <si>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</si>
  <si>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</si>
  <si>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</si>
  <si>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</si>
  <si>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</si>
  <si>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</si>
  <si>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</si>
  <si>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</si>
  <si>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</si>
  <si>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</si>
  <si>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</si>
  <si>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</si>
  <si>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</si>
  <si>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</si>
  <si>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</si>
  <si>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</si>
  <si>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</si>
  <si>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</si>
  <si>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</si>
  <si>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</si>
  <si>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</si>
  <si>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</si>
  <si>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</si>
  <si>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</si>
  <si>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</si>
  <si>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</si>
  <si>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</si>
  <si>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</si>
  <si>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</si>
  <si>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</si>
  <si>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</si>
  <si>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</si>
  <si>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</si>
  <si>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</si>
  <si>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</si>
  <si>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</si>
  <si>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</si>
  <si>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</si>
  <si>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</si>
  <si>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</si>
  <si>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</si>
  <si>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</si>
  <si>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</si>
  <si>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</si>
  <si>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</si>
  <si>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</si>
  <si>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</si>
  <si>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</si>
  <si>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</si>
  <si>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</si>
  <si>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</si>
  <si>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</si>
  <si>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</si>
  <si>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</si>
  <si>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</si>
  <si>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</si>
  <si>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</si>
  <si>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</si>
  <si>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</si>
  <si>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</si>
  <si>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</si>
  <si>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</si>
  <si>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</si>
  <si>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</si>
  <si>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</si>
  <si>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</si>
  <si>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</si>
  <si>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</si>
  <si>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</si>
  <si>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</si>
  <si>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</si>
  <si>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</si>
  <si>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</si>
  <si>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</si>
  <si>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</si>
  <si>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</si>
  <si>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</si>
  <si>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</si>
  <si>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</si>
  <si>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</si>
  <si>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</si>
  <si>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</si>
  <si>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</si>
  <si>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</si>
  <si>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</si>
  <si>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</si>
  <si>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</si>
  <si>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</si>
  <si>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</si>
  <si>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</si>
  <si>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</si>
  <si>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</si>
  <si>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</si>
  <si>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</si>
  <si>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</si>
  <si>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</si>
  <si>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</si>
  <si>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</si>
  <si>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</si>
  <si>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</si>
  <si>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</si>
  <si>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</si>
  <si>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</si>
  <si>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</si>
  <si>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</si>
  <si>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</si>
  <si>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</si>
  <si>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</si>
  <si>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</si>
  <si>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</si>
  <si>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</si>
  <si>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</si>
  <si>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</si>
  <si>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</si>
  <si>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</si>
  <si>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</si>
  <si>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</si>
  <si>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</si>
  <si>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</si>
  <si>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</si>
  <si>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</si>
  <si>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</si>
  <si>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</si>
  <si>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</si>
  <si>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</si>
  <si>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</si>
  <si>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</si>
  <si>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</si>
  <si>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</si>
  <si>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</si>
  <si>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</si>
  <si>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</si>
  <si>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</si>
  <si>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</si>
  <si>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</si>
  <si>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</si>
  <si>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</si>
  <si>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</si>
  <si>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</si>
  <si>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</si>
  <si>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</si>
  <si>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</si>
  <si>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</si>
  <si>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</si>
  <si>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</si>
  <si>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</si>
  <si>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</si>
  <si>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</si>
  <si>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</si>
  <si>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</si>
  <si>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</si>
  <si>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</si>
  <si>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</si>
  <si>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</si>
  <si>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</si>
  <si>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</si>
  <si>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</si>
  <si>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</si>
  <si>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</si>
  <si>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</si>
  <si>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</si>
  <si>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</si>
  <si>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</si>
  <si>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</si>
  <si>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</si>
  <si>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</si>
  <si>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</si>
  <si>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</si>
  <si>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</si>
  <si>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</si>
  <si>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</si>
  <si>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</si>
  <si>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</si>
  <si>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</si>
  <si>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</si>
  <si>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</si>
  <si>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</si>
  <si>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</si>
  <si>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</si>
  <si>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</si>
  <si>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</si>
  <si>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</si>
  <si>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</si>
  <si>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</si>
  <si>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</si>
  <si>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</si>
  <si>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</si>
  <si>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</si>
  <si>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</si>
  <si>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</si>
  <si>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</si>
  <si>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</si>
  <si>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</si>
  <si>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</si>
  <si>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</si>
  <si>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</si>
  <si>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</si>
  <si>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</si>
  <si>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</si>
  <si>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</si>
  <si>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</si>
  <si>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</si>
  <si>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</si>
  <si>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</si>
  <si>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</si>
  <si>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</si>
  <si>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</si>
  <si>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</si>
  <si>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</si>
  <si>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</si>
  <si>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</si>
  <si>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</si>
  <si>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</si>
  <si>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</si>
  <si>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</si>
  <si>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</si>
  <si>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</si>
  <si>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</si>
  <si>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</si>
  <si>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</si>
  <si>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</si>
  <si>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</si>
  <si>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</si>
  <si>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</si>
  <si>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</si>
  <si>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</si>
  <si>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</si>
  <si>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</si>
  <si>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</si>
  <si>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</si>
  <si>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</si>
  <si>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</si>
  <si>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</si>
  <si>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</si>
  <si>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</si>
  <si>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</si>
  <si>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</si>
  <si>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</si>
  <si>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</si>
  <si>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</si>
  <si>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</si>
  <si>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</si>
  <si>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</si>
  <si>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</si>
  <si>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</si>
  <si>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</si>
  <si>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</si>
  <si>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</si>
  <si>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</si>
  <si>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</si>
  <si>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</si>
  <si>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</si>
  <si>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</si>
  <si>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</si>
  <si>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</si>
  <si>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</si>
  <si>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</si>
  <si>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</si>
  <si>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</si>
  <si>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</si>
  <si>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</si>
  <si>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</si>
  <si>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</si>
  <si>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</si>
  <si>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</si>
  <si>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</si>
  <si>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</si>
  <si>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</si>
  <si>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</si>
  <si>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</si>
  <si>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</si>
  <si>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</si>
  <si>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</si>
  <si>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</si>
  <si>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</si>
  <si>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</si>
  <si>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</si>
  <si>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</si>
  <si>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</si>
  <si>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</si>
  <si>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</si>
  <si>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</si>
  <si>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</si>
  <si>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</si>
  <si>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</si>
  <si>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</si>
  <si>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</si>
  <si>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</si>
  <si>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</si>
  <si>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</si>
  <si>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</si>
  <si>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</si>
  <si>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</si>
  <si>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</si>
  <si>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</si>
  <si>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</si>
  <si>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</si>
  <si>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</si>
  <si>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</si>
  <si>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</si>
  <si>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</si>
  <si>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</si>
  <si>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</si>
  <si>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</si>
  <si>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</si>
  <si>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</si>
  <si>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</si>
  <si>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</si>
  <si>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</si>
  <si>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</si>
  <si>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</si>
  <si>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</si>
  <si>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</si>
  <si>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</si>
  <si>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</si>
  <si>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</si>
  <si>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</si>
  <si>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</si>
  <si>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</si>
  <si>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</si>
  <si>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</si>
  <si>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</si>
  <si>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</si>
  <si>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</si>
  <si>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</si>
  <si>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</si>
  <si>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</si>
  <si>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</si>
  <si>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</si>
  <si>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</si>
  <si>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</si>
  <si>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</si>
  <si>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</si>
  <si>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</si>
  <si>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</si>
  <si>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</si>
  <si>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</si>
  <si>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</si>
  <si>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</si>
  <si>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</si>
  <si>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</si>
  <si>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</si>
  <si>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</si>
  <si>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</si>
  <si>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</si>
  <si>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</si>
  <si>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</si>
  <si>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</si>
  <si>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</si>
  <si>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</si>
  <si>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</si>
  <si>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</si>
  <si>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</si>
  <si>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</si>
  <si>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</si>
  <si>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</si>
  <si>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</si>
  <si>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</si>
  <si>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</si>
  <si>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</si>
  <si>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</si>
  <si>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</si>
  <si>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</si>
  <si>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</si>
  <si>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</si>
  <si>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</si>
  <si>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</si>
  <si>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</si>
  <si>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</si>
  <si>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</si>
  <si>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</si>
  <si>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</si>
  <si>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</si>
  <si>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</si>
  <si>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</si>
  <si>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</si>
  <si>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</si>
  <si>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</si>
  <si>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</si>
  <si>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</si>
  <si>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</si>
  <si>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</si>
  <si>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</si>
  <si>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</si>
  <si>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</si>
  <si>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</si>
  <si>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</si>
  <si>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</si>
  <si>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</si>
  <si>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</si>
  <si>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</si>
  <si>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</si>
  <si>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</si>
  <si>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</si>
  <si>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</si>
  <si>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</si>
  <si>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</si>
  <si>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</si>
  <si>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</si>
  <si>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</si>
  <si>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</si>
  <si>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</si>
  <si>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</si>
  <si>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</si>
  <si>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</si>
  <si>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</si>
  <si>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</si>
  <si>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</si>
  <si>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</si>
  <si>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</si>
  <si>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</si>
  <si>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</si>
  <si>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</si>
  <si>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</si>
  <si>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</si>
  <si>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</si>
  <si>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</si>
  <si>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</si>
  <si>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</si>
  <si>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</si>
  <si>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</si>
  <si>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</si>
  <si>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</si>
  <si>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</si>
  <si>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</si>
  <si>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</si>
  <si>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</si>
  <si>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</si>
  <si>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</si>
  <si>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</si>
  <si>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</si>
  <si>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</si>
  <si>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</si>
  <si>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</si>
  <si>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</si>
  <si>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</si>
  <si>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</si>
  <si>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</si>
  <si>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</si>
  <si>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</si>
  <si>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</si>
  <si>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</si>
  <si>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</si>
  <si>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</si>
  <si>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</si>
  <si>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</si>
  <si>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</si>
  <si>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</si>
  <si>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</si>
  <si>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</si>
  <si>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</si>
  <si>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</si>
  <si>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</si>
  <si>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</si>
  <si>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</si>
  <si>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</si>
  <si>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</si>
  <si>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</si>
  <si>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</si>
  <si>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</si>
  <si>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</si>
  <si>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</si>
  <si>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</si>
  <si>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</si>
  <si>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</si>
  <si>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</si>
  <si>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</si>
  <si>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</si>
  <si>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</si>
  <si>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</si>
  <si>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</si>
  <si>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</si>
  <si>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</si>
  <si>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</si>
  <si>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</si>
  <si>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</si>
  <si>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</si>
  <si>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</si>
  <si>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</si>
  <si>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</si>
  <si>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</si>
  <si>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</si>
  <si>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</si>
  <si>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</si>
  <si>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</si>
  <si>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</si>
  <si>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</si>
  <si>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</si>
  <si>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</si>
  <si>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</si>
  <si>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</si>
  <si>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</si>
  <si>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</si>
  <si>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</si>
  <si>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</si>
  <si>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</si>
  <si>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</si>
  <si>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</si>
  <si>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</si>
  <si>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</si>
  <si>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</si>
  <si>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</si>
  <si>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</si>
  <si>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</si>
  <si>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</si>
  <si>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</si>
  <si>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</si>
  <si>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</si>
  <si>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</si>
  <si>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</si>
  <si>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</si>
  <si>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</si>
  <si>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</si>
  <si>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</si>
  <si>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</si>
  <si>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</si>
  <si>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</si>
  <si>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</si>
  <si>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</si>
  <si>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</si>
  <si>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</si>
  <si>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</si>
  <si>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</si>
  <si>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</si>
  <si>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</si>
  <si>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</si>
  <si>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</si>
  <si>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</si>
  <si>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</si>
  <si>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</si>
  <si>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</si>
  <si>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</si>
  <si>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</si>
  <si>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</si>
  <si>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</si>
  <si>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</si>
  <si>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</si>
  <si>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</si>
  <si>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</si>
  <si>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</si>
  <si>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</si>
  <si>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</si>
  <si>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</si>
  <si>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</si>
  <si>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</si>
  <si>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</si>
  <si>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</si>
  <si>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</si>
  <si>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</si>
  <si>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</si>
  <si>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</si>
  <si>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</si>
  <si>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</si>
  <si>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</si>
  <si>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</si>
  <si>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</si>
  <si>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</si>
  <si>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</si>
  <si>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</si>
  <si>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</si>
  <si>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</si>
  <si>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</si>
  <si>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</si>
  <si>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</si>
  <si>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</si>
  <si>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</si>
  <si>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</si>
  <si>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</si>
  <si>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</si>
  <si>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</si>
  <si>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</si>
  <si>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</si>
  <si>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</si>
  <si>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</si>
  <si>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</si>
  <si>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</si>
  <si>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</si>
  <si>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</si>
  <si>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</si>
  <si>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</si>
  <si>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</si>
  <si>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</si>
  <si>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</si>
  <si>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</si>
  <si>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</si>
  <si>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</si>
  <si>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</si>
  <si>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</si>
  <si>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</si>
  <si>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</si>
  <si>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</si>
  <si>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</si>
  <si>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</si>
  <si>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</si>
  <si>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</si>
  <si>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</si>
  <si>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</si>
  <si>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</si>
  <si>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</si>
  <si>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</si>
  <si>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</si>
  <si>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</si>
  <si>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</si>
  <si>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</si>
  <si>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</si>
  <si>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</si>
  <si>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</si>
  <si>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</si>
  <si>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</si>
  <si>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</si>
  <si>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</si>
  <si>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</si>
  <si>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</si>
  <si>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</si>
  <si>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</si>
  <si>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</si>
  <si>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</si>
  <si>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</si>
  <si>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</si>
  <si>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</si>
  <si>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</si>
  <si>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</si>
  <si>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</si>
  <si>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</si>
  <si>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</si>
  <si>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</si>
  <si>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</si>
  <si>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</si>
  <si>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</si>
  <si>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</si>
  <si>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</si>
  <si>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</si>
  <si>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</si>
  <si>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</si>
  <si>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</si>
  <si>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</si>
  <si>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</si>
  <si>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</si>
  <si>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</si>
  <si>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</si>
  <si>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</si>
  <si>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</si>
  <si>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</si>
  <si>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</si>
  <si>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</si>
  <si>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</si>
  <si>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</si>
  <si>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</si>
  <si>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</si>
  <si>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</si>
  <si>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</si>
  <si>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</si>
  <si>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</si>
  <si>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</si>
  <si>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</si>
  <si>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</si>
  <si>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</si>
  <si>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</si>
  <si>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</si>
  <si>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</si>
  <si>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</si>
  <si>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</si>
  <si>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</si>
  <si>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</si>
  <si>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</si>
  <si>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</si>
  <si>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</si>
  <si>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</si>
  <si>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</si>
  <si>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</si>
  <si>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</si>
  <si>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</si>
  <si>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</si>
  <si>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</si>
  <si>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</si>
  <si>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</si>
  <si>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</si>
  <si>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</si>
  <si>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</si>
  <si>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</si>
  <si>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</si>
  <si>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</si>
  <si>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</si>
  <si>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</si>
  <si>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</si>
  <si>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</si>
  <si>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</si>
  <si>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</si>
  <si>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</si>
  <si>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</si>
  <si>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</si>
  <si>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</si>
  <si>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</si>
  <si>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</si>
  <si>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</si>
  <si>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</si>
  <si>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</si>
  <si>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</si>
  <si>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</si>
  <si>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</si>
  <si>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</si>
  <si>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</si>
  <si>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</si>
  <si>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</si>
  <si>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</si>
  <si>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</si>
  <si>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</si>
  <si>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</si>
  <si>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</si>
  <si>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</si>
  <si>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</si>
  <si>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</si>
  <si>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</si>
  <si>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</si>
  <si>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</si>
  <si>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</si>
  <si>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</si>
  <si>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</si>
  <si>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</si>
  <si>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</si>
  <si>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</si>
  <si>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</si>
  <si>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</si>
  <si>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</si>
  <si>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</si>
  <si>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</si>
  <si>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</si>
  <si>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</si>
  <si>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</si>
  <si>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</si>
  <si>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</si>
  <si>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</si>
  <si>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</si>
  <si>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</si>
  <si>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</si>
  <si>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</si>
  <si>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</si>
  <si>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</si>
  <si>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</si>
  <si>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</si>
  <si>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</si>
  <si>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</si>
  <si>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</si>
  <si>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</si>
  <si>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</si>
  <si>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</si>
  <si>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</si>
  <si>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</si>
  <si>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</si>
  <si>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</si>
  <si>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</si>
  <si>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</si>
  <si>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</si>
  <si>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</si>
  <si>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</si>
  <si>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</si>
  <si>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</si>
  <si>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</si>
  <si>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</si>
  <si>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</si>
  <si>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</si>
  <si>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</si>
  <si>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</si>
  <si>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</si>
  <si>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</si>
  <si>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</si>
  <si>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</si>
  <si>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</si>
  <si>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</si>
  <si>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</si>
  <si>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</si>
  <si>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</si>
  <si>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</si>
  <si>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</si>
  <si>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</si>
  <si>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</si>
  <si>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</si>
  <si>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</si>
  <si>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</si>
  <si>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</si>
  <si>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</si>
  <si>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</si>
  <si>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</si>
  <si>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</si>
  <si>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</si>
  <si>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</si>
  <si>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</si>
  <si>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</si>
  <si>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</si>
  <si>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</si>
  <si>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</si>
  <si>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</si>
  <si>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</si>
  <si>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</si>
  <si>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</si>
  <si>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</si>
  <si>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</si>
  <si>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</si>
  <si>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</si>
  <si>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</si>
  <si>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</si>
  <si>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</si>
  <si>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</si>
  <si>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</si>
  <si>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</si>
  <si>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</si>
  <si>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</si>
  <si>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</si>
  <si>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</si>
  <si>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</si>
  <si>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</si>
  <si>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</si>
  <si>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</si>
  <si>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</si>
  <si>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</si>
  <si>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</si>
  <si>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</si>
  <si>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</si>
  <si>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</si>
  <si>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</si>
  <si>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</si>
  <si>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</si>
  <si>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</si>
  <si>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</si>
  <si>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</si>
  <si>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</si>
  <si>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</si>
  <si>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</si>
  <si>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</si>
  <si>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</si>
  <si>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</si>
  <si>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</si>
  <si>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</si>
  <si>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</si>
  <si>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</si>
  <si>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</si>
  <si>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</si>
  <si>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</si>
  <si>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</si>
  <si>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</si>
  <si>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</si>
  <si>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</si>
  <si>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</si>
  <si>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</si>
  <si>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</si>
  <si>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</si>
  <si>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</si>
  <si>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</si>
  <si>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</si>
  <si>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</si>
  <si>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</si>
  <si>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</si>
  <si>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</si>
  <si>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</si>
  <si>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</si>
  <si>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</si>
  <si>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</si>
  <si>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</si>
  <si>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</si>
  <si>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</si>
  <si>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</si>
  <si>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</si>
  <si>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</si>
  <si>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</si>
  <si>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</si>
  <si>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</si>
  <si>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</si>
  <si>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</si>
  <si>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</si>
  <si>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</si>
  <si>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</si>
  <si>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</si>
  <si>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</si>
  <si>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</si>
  <si>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</si>
  <si>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</si>
  <si>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</si>
  <si>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</si>
  <si>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</si>
  <si>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</si>
  <si>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</si>
  <si>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</si>
  <si>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</si>
  <si>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</si>
  <si>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</si>
  <si>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</si>
  <si>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</si>
  <si>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</si>
  <si>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</si>
  <si>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</si>
  <si>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</si>
  <si>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</si>
  <si>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</si>
  <si>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</si>
  <si>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</si>
  <si>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</si>
  <si>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</si>
  <si>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</si>
  <si>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</si>
  <si>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</si>
  <si>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</si>
  <si>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</si>
  <si>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</si>
  <si>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</si>
  <si>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</si>
  <si>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</si>
  <si>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</si>
  <si>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</si>
  <si>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</si>
  <si>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</si>
  <si>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</si>
  <si>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</si>
  <si>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</si>
  <si>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</si>
  <si>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</si>
  <si>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</si>
  <si>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</si>
  <si>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</si>
  <si>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</si>
  <si>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</si>
  <si>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</si>
  <si>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</si>
  <si>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</si>
  <si>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</si>
  <si>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</si>
  <si>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</si>
  <si>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</si>
  <si>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</si>
  <si>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</si>
  <si>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</si>
  <si>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</si>
  <si>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</si>
  <si>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</si>
  <si>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</si>
  <si>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</si>
  <si>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</si>
  <si>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</si>
  <si>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</si>
  <si>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</si>
  <si>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</si>
  <si>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</si>
  <si>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</si>
  <si>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</si>
  <si>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</si>
  <si>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</si>
  <si>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</si>
  <si>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</si>
  <si>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</si>
  <si>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</si>
  <si>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</si>
  <si>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</si>
  <si>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</si>
  <si>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</si>
  <si>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</si>
  <si>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</si>
  <si>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</si>
  <si>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</si>
  <si>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</si>
  <si>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</si>
  <si>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</si>
  <si>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</si>
  <si>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</si>
  <si>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</si>
  <si>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</si>
  <si>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</si>
  <si>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</si>
  <si>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</si>
  <si>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</si>
  <si>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</si>
  <si>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</si>
  <si>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</si>
  <si>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</si>
  <si>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</si>
  <si>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</si>
  <si>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</si>
  <si>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</si>
  <si>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</si>
  <si>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</si>
  <si>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</si>
  <si>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</si>
  <si>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</si>
  <si>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</si>
  <si>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</si>
  <si>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</si>
  <si>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</si>
  <si>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</si>
  <si>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</si>
  <si>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</si>
  <si>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</si>
  <si>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</si>
  <si>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</si>
  <si>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</si>
  <si>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</si>
  <si>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</si>
  <si>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</si>
  <si>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</si>
  <si>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</si>
  <si>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</si>
  <si>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</si>
  <si>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</si>
  <si>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</si>
  <si>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</si>
  <si>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</si>
  <si>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</si>
  <si>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</si>
  <si>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</si>
  <si>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</si>
  <si>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</si>
  <si>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</si>
  <si>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</si>
  <si>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</si>
  <si>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</si>
  <si>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</si>
  <si>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</si>
  <si>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</si>
  <si>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</si>
  <si>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</si>
  <si>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</si>
  <si>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</si>
  <si>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</si>
  <si>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</si>
  <si>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</si>
  <si>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</si>
  <si>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</si>
  <si>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</si>
  <si>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</si>
  <si>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</si>
  <si>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</si>
  <si>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</si>
  <si>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</si>
  <si>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</si>
  <si>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</si>
  <si>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</si>
  <si>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</si>
  <si>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</si>
  <si>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</si>
  <si>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</si>
  <si>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</si>
  <si>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</si>
  <si>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</si>
  <si>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</si>
  <si>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</si>
  <si>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</si>
  <si>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</si>
  <si>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</si>
  <si>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</si>
  <si>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</si>
  <si>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</si>
  <si>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</si>
  <si>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</si>
  <si>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</si>
  <si>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</si>
  <si>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</si>
  <si>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</si>
  <si>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</si>
  <si>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</si>
  <si>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</si>
  <si>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</si>
  <si>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</si>
  <si>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</si>
  <si>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</si>
  <si>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</si>
  <si>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</si>
  <si>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</si>
  <si>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</si>
  <si>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</si>
  <si>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</si>
  <si>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</si>
  <si>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</si>
  <si>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</si>
  <si>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</si>
  <si>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</si>
  <si>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</si>
  <si>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</si>
  <si>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</si>
  <si>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</si>
  <si>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</si>
  <si>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</si>
  <si>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</si>
  <si>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</si>
  <si>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</si>
  <si>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</si>
  <si>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</si>
  <si>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</si>
  <si>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</si>
  <si>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</si>
  <si>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</si>
  <si>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</si>
  <si>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</si>
  <si>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</si>
  <si>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</si>
  <si>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</si>
  <si>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</si>
  <si>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</si>
  <si>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</si>
  <si>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</si>
  <si>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</si>
  <si>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</si>
  <si>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</si>
  <si>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</si>
  <si>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</si>
  <si>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</si>
  <si>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</si>
  <si>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</si>
  <si>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</si>
  <si>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</si>
  <si>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</si>
  <si>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</si>
  <si>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</si>
  <si>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</si>
  <si>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</si>
  <si>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</si>
  <si>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</si>
  <si>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</si>
  <si>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</si>
  <si>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</si>
  <si>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</si>
  <si>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</si>
  <si>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</si>
  <si>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</si>
  <si>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</si>
  <si>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</si>
  <si>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</si>
  <si>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</si>
  <si>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</si>
  <si>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</si>
  <si>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</si>
  <si>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</si>
  <si>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</si>
  <si>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</si>
  <si>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</si>
  <si>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</si>
  <si>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</si>
  <si>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</si>
  <si>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</si>
  <si>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</si>
  <si>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</si>
  <si>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</si>
  <si>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</si>
  <si>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</si>
  <si>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</si>
  <si>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</si>
  <si>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</si>
  <si>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</si>
  <si>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</si>
  <si>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</si>
  <si>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</si>
  <si>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</si>
  <si>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</si>
  <si>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</si>
  <si>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</si>
  <si>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</si>
  <si>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</si>
  <si>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</si>
  <si>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</si>
  <si>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</si>
  <si>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</si>
  <si>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</si>
  <si>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</si>
  <si>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</si>
  <si>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</si>
  <si>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</si>
  <si>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</si>
  <si>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</si>
  <si>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</si>
  <si>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</si>
  <si>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</si>
  <si>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</si>
  <si>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</si>
  <si>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</si>
  <si>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</si>
  <si>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</si>
  <si>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</si>
  <si>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</si>
  <si>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</si>
  <si>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</si>
  <si>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</si>
  <si>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</si>
  <si>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</si>
  <si>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</si>
  <si>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</si>
  <si>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</si>
  <si>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</si>
  <si>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</si>
  <si>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</si>
  <si>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</si>
  <si>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</si>
  <si>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</si>
  <si>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</si>
  <si>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</si>
  <si>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</si>
  <si>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</si>
  <si>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</si>
  <si>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</si>
  <si>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</si>
  <si>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</si>
  <si>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</si>
  <si>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</si>
  <si>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</si>
  <si>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</si>
  <si>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</si>
  <si>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</si>
  <si>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</si>
  <si>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</si>
  <si>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</si>
  <si>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</si>
  <si>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</si>
  <si>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</si>
  <si>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</si>
  <si>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</si>
  <si>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</si>
  <si>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</si>
  <si>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</si>
  <si>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</si>
  <si>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</si>
  <si>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</si>
  <si>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</si>
  <si>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</si>
  <si>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</si>
  <si>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</si>
  <si>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</si>
  <si>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</si>
  <si>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</si>
  <si>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</si>
  <si>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</si>
  <si>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</si>
  <si>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</si>
  <si>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</si>
  <si>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</si>
  <si>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</si>
  <si>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</si>
  <si>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</si>
  <si>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</si>
  <si>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</si>
  <si>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</si>
  <si>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</si>
  <si>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</si>
  <si>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</si>
  <si>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</si>
  <si>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</si>
  <si>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</si>
  <si>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</si>
  <si>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</si>
  <si>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</si>
  <si>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</si>
  <si>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</si>
  <si>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</si>
  <si>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</si>
  <si>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</si>
  <si>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</si>
  <si>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</si>
  <si>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</si>
  <si>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</si>
  <si>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</si>
  <si>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</si>
  <si>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</si>
  <si>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</si>
  <si>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</si>
  <si>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</si>
  <si>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</si>
  <si>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</si>
  <si>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</si>
  <si>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</si>
  <si>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</si>
  <si>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</si>
  <si>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</si>
  <si>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</si>
  <si>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</si>
  <si>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</si>
  <si>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</si>
  <si>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</si>
  <si>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</si>
  <si>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</si>
  <si>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</si>
  <si>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</si>
  <si>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</si>
  <si>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</si>
  <si>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</si>
  <si>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</si>
  <si>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</si>
  <si>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</si>
  <si>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</si>
  <si>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</si>
  <si>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</si>
  <si>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</si>
  <si>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</si>
  <si>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</si>
  <si>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</si>
  <si>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</si>
  <si>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</si>
  <si>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</si>
  <si>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</si>
  <si>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</si>
  <si>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</si>
  <si>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</si>
  <si>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</si>
  <si>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</si>
  <si>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</si>
  <si>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</si>
  <si>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</si>
  <si>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</si>
  <si>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</si>
  <si>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</si>
  <si>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</si>
  <si>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</si>
  <si>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</si>
  <si>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</si>
  <si>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</si>
  <si>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</si>
  <si>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</si>
  <si>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</si>
  <si>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</si>
  <si>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</si>
  <si>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</si>
  <si>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</si>
  <si>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</si>
  <si>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</si>
  <si>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</si>
  <si>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</si>
  <si>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</si>
  <si>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</si>
  <si>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</si>
  <si>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</si>
  <si>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</si>
  <si>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</si>
  <si>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</si>
  <si>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</si>
  <si>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</si>
  <si>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</si>
  <si>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</si>
  <si>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</si>
  <si>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</si>
  <si>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</si>
  <si>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</si>
  <si>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</si>
  <si>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</si>
  <si>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</si>
  <si>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</si>
  <si>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</si>
  <si>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</si>
  <si>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</si>
  <si>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</si>
  <si>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</si>
  <si>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</si>
  <si>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</si>
  <si>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</si>
  <si>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</si>
  <si>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</si>
  <si>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</si>
  <si>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</si>
  <si>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</si>
  <si>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</si>
  <si>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</si>
  <si>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</si>
  <si>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</si>
  <si>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</si>
  <si>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</si>
  <si>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</si>
  <si>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</si>
  <si>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</si>
  <si>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</si>
  <si>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</si>
  <si>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</si>
  <si>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</si>
  <si>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</si>
  <si>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</si>
  <si>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</si>
  <si>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</si>
  <si>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</si>
  <si>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</si>
  <si>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</si>
  <si>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</si>
  <si>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</si>
  <si>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</si>
  <si>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</si>
  <si>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</si>
  <si>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</si>
  <si>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</si>
  <si>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</si>
  <si>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</si>
  <si>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</si>
  <si>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</si>
  <si>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</si>
  <si>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</si>
  <si>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</si>
  <si>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</si>
  <si>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</si>
  <si>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</si>
  <si>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</si>
  <si>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</si>
  <si>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</si>
  <si>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</si>
  <si>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</si>
  <si>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</si>
  <si>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</si>
  <si>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</si>
  <si>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</si>
  <si>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</si>
  <si>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</si>
  <si>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</si>
  <si>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</si>
  <si>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</si>
  <si>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</si>
  <si>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</si>
  <si>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</si>
  <si>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</si>
  <si>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</si>
  <si>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</si>
  <si>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</si>
  <si>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</si>
  <si>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</si>
  <si>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</si>
  <si>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</si>
  <si>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</si>
  <si>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</si>
  <si>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</si>
  <si>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</si>
  <si>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</si>
  <si>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</si>
  <si>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</si>
  <si>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</si>
  <si>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</si>
  <si>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</si>
  <si>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</si>
  <si>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</si>
  <si>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</si>
  <si>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</si>
  <si>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</si>
  <si>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</si>
  <si>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</si>
  <si>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</si>
  <si>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</si>
  <si>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</si>
  <si>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</si>
  <si>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</si>
  <si>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</si>
  <si>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</si>
  <si>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</si>
  <si>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</si>
  <si>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</si>
  <si>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</si>
  <si>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</si>
  <si>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</si>
  <si>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</si>
  <si>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</si>
  <si>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</si>
  <si>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</si>
  <si>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</si>
  <si>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</si>
  <si>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</si>
  <si>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</si>
  <si>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</si>
  <si>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</si>
  <si>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</si>
  <si>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</si>
  <si>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</si>
  <si>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</si>
  <si>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</si>
  <si>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</si>
  <si>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</si>
  <si>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</si>
  <si>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</si>
  <si>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</si>
  <si>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</si>
  <si>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</si>
  <si>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</si>
  <si>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</si>
  <si>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</si>
  <si>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</si>
  <si>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</si>
  <si>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</si>
  <si>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</si>
  <si>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</si>
  <si>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</si>
  <si>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</si>
  <si>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</si>
  <si>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</si>
  <si>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</si>
  <si>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</si>
  <si>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</si>
  <si>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</si>
  <si>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</si>
  <si>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</si>
  <si>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</si>
  <si>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</si>
  <si>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</si>
  <si>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</si>
  <si>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</si>
  <si>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</si>
  <si>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</si>
  <si>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</si>
  <si>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</si>
  <si>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</si>
  <si>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</si>
  <si>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</si>
  <si>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</si>
  <si>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</si>
  <si>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</si>
  <si>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</si>
  <si>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</si>
  <si>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</si>
  <si>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</si>
  <si>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</si>
  <si>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</si>
  <si>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</si>
  <si>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</si>
  <si>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</si>
  <si>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</si>
  <si>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</si>
  <si>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</si>
  <si>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</si>
  <si>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</si>
  <si>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</si>
  <si>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</si>
  <si>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</si>
  <si>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</si>
  <si>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</si>
  <si>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</si>
  <si>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</si>
  <si>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</si>
  <si>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</si>
  <si>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</si>
  <si>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</si>
  <si>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</si>
  <si>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</si>
  <si>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</si>
  <si>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</si>
  <si>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</si>
  <si>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</si>
  <si>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</si>
  <si>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</si>
  <si>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</si>
  <si>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</si>
  <si>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</si>
  <si>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</si>
  <si>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</si>
  <si>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</si>
  <si>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</si>
  <si>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</si>
  <si>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</si>
  <si>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</si>
  <si>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</si>
  <si>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</si>
  <si>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</si>
  <si>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</si>
  <si>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</si>
  <si>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</si>
  <si>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</si>
  <si>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</si>
  <si>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</si>
  <si>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</si>
  <si>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</si>
  <si>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</si>
  <si>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</si>
  <si>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</si>
  <si>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</si>
  <si>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</si>
  <si>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</si>
  <si>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</si>
  <si>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</si>
  <si>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</si>
  <si>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</si>
  <si>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</si>
  <si>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</si>
  <si>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</si>
  <si>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</si>
  <si>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</si>
  <si>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</si>
  <si>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</si>
  <si>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</si>
  <si>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</si>
  <si>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</si>
  <si>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</si>
  <si>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</si>
  <si>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</si>
  <si>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</si>
  <si>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</si>
  <si>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</si>
  <si>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</si>
  <si>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</si>
  <si>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</si>
  <si>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</si>
  <si>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</si>
  <si>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</si>
  <si>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</si>
  <si>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</si>
  <si>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</si>
  <si>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</si>
  <si>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</si>
  <si>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</si>
  <si>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</si>
  <si>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</si>
  <si>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</si>
  <si>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</si>
  <si>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</si>
  <si>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</si>
  <si>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</si>
  <si>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</si>
  <si>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</si>
  <si>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</si>
  <si>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</si>
  <si>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</si>
  <si>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</si>
  <si>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</si>
  <si>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</si>
  <si>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</si>
  <si>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</si>
  <si>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</si>
  <si>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</si>
  <si>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</si>
  <si>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</si>
  <si>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</si>
  <si>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</si>
  <si>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</si>
  <si>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</si>
  <si>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</si>
  <si>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</si>
  <si>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</si>
  <si>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</si>
  <si>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</si>
  <si>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</si>
  <si>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</si>
  <si>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</si>
  <si>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</si>
  <si>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</si>
  <si>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</si>
  <si>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</si>
  <si>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</si>
  <si>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</si>
  <si>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</si>
  <si>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</si>
  <si>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</si>
  <si>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</si>
  <si>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</si>
  <si>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</si>
  <si>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</si>
  <si>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</si>
  <si>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</si>
  <si>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</si>
  <si>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</si>
  <si>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</si>
  <si>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</si>
  <si>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</si>
  <si>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</si>
  <si>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</si>
  <si>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</si>
  <si>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</si>
  <si>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</si>
  <si>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</si>
  <si>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</si>
  <si>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</si>
  <si>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</si>
  <si>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</si>
  <si>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</si>
  <si>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</si>
  <si>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</si>
  <si>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</si>
  <si>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</si>
  <si>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</si>
  <si>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</si>
  <si>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</si>
  <si>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</si>
  <si>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</si>
  <si>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</si>
  <si>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</si>
  <si>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</si>
  <si>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</si>
  <si>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</si>
  <si>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</si>
  <si>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</si>
  <si>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</si>
  <si>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</si>
  <si>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</si>
  <si>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</si>
  <si>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</si>
  <si>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</si>
  <si>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</si>
  <si>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</si>
  <si>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</si>
  <si>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</si>
  <si>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</si>
  <si>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</si>
  <si>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</si>
  <si>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</si>
  <si>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</si>
  <si>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</si>
  <si>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</si>
  <si>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</si>
  <si>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</si>
  <si>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</si>
  <si>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</si>
  <si>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</si>
  <si>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</si>
  <si>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</si>
  <si>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</si>
  <si>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</si>
  <si>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</si>
  <si>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</si>
  <si>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</si>
  <si>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</si>
  <si>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</si>
  <si>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</si>
  <si>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</si>
  <si>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</si>
  <si>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</si>
  <si>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</si>
  <si>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</si>
  <si>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</si>
  <si>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</si>
  <si>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</si>
  <si>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</si>
  <si>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</si>
  <si>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</si>
  <si>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</si>
  <si>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</si>
  <si>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</si>
  <si>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</si>
  <si>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</si>
  <si>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</si>
  <si>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</si>
  <si>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</si>
  <si>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</si>
  <si>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</si>
  <si>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</si>
  <si>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</si>
  <si>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</si>
  <si>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</si>
  <si>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</si>
  <si>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</si>
  <si>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</si>
  <si>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</si>
  <si>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</si>
  <si>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</si>
  <si>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</si>
  <si>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</si>
  <si>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</si>
  <si>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</si>
  <si>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</si>
  <si>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</si>
  <si>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</si>
  <si>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</si>
  <si>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</si>
  <si>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</si>
  <si>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</si>
  <si>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</si>
  <si>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</si>
  <si>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</si>
  <si>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</si>
  <si>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</si>
  <si>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</si>
  <si>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</si>
  <si>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</si>
  <si>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</si>
  <si>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</si>
  <si>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</si>
  <si>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</si>
  <si>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</si>
  <si>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</si>
  <si>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</si>
  <si>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</si>
  <si>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</si>
  <si>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</si>
  <si>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</si>
  <si>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</si>
  <si>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</si>
  <si>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</si>
  <si>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</si>
  <si>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</si>
  <si>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</si>
  <si>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</si>
  <si>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</si>
  <si>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</si>
  <si>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</si>
  <si>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</si>
  <si>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</si>
  <si>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</si>
  <si>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</si>
  <si>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</si>
  <si>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</si>
  <si>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</si>
  <si>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</si>
  <si>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</si>
  <si>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</si>
  <si>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</si>
  <si>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</si>
  <si>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</si>
  <si>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</si>
  <si>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</si>
  <si>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</si>
  <si>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</si>
  <si>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</si>
  <si>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</si>
  <si>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</si>
  <si>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</si>
  <si>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</si>
  <si>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</si>
  <si>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</si>
  <si>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</si>
  <si>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</si>
  <si>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</si>
  <si>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</si>
  <si>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</si>
  <si>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</si>
  <si>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</si>
  <si>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</si>
  <si>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</si>
  <si>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</si>
  <si>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</si>
  <si>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</si>
  <si>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</si>
  <si>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</si>
  <si>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</si>
  <si>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</si>
  <si>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</si>
  <si>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</si>
  <si>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</si>
  <si>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</si>
  <si>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</si>
  <si>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</si>
  <si>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</si>
  <si>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</si>
  <si>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</si>
  <si>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</si>
  <si>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</si>
  <si>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</si>
  <si>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</si>
  <si>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</si>
  <si>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</si>
  <si>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</si>
  <si>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</si>
  <si>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</si>
  <si>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</si>
  <si>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</si>
  <si>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</si>
  <si>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</si>
  <si>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</si>
  <si>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</si>
  <si>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</si>
  <si>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</si>
  <si>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</si>
  <si>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</si>
  <si>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</si>
  <si>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</si>
  <si>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</si>
  <si>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</si>
  <si>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</si>
  <si>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</si>
  <si>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</si>
  <si>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</si>
  <si>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</si>
  <si>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</si>
  <si>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</si>
  <si>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</si>
  <si>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</si>
  <si>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</si>
  <si>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</si>
  <si>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</si>
  <si>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</si>
  <si>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</si>
  <si>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</si>
  <si>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</si>
  <si>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</si>
  <si>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</si>
  <si>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</si>
  <si>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</si>
  <si>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</si>
  <si>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</si>
  <si>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</si>
  <si>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</si>
  <si>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</si>
  <si>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</si>
  <si>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</si>
  <si>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</si>
  <si>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</si>
  <si>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</si>
  <si>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</si>
  <si>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</si>
  <si>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</si>
  <si>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</si>
  <si>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</si>
  <si>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</si>
  <si>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</si>
  <si>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</si>
  <si>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</si>
  <si>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</si>
  <si>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</si>
  <si>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</si>
  <si>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</si>
  <si>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</si>
  <si>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</si>
  <si>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</si>
  <si>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</si>
  <si>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</si>
  <si>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</si>
  <si>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</si>
  <si>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</si>
  <si>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</si>
  <si>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</si>
  <si>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</si>
  <si>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</si>
  <si>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</si>
  <si>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</si>
  <si>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</si>
  <si>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</si>
  <si>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</si>
  <si>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</si>
  <si>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</si>
  <si>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</si>
  <si>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</si>
  <si>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</si>
  <si>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</si>
  <si>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</si>
  <si>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</si>
  <si>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</si>
  <si>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</si>
  <si>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</si>
  <si>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</si>
  <si>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</si>
  <si>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</si>
  <si>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</si>
  <si>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</si>
  <si>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</si>
  <si>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</si>
  <si>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</si>
  <si>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</si>
  <si>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</si>
  <si>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</si>
  <si>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</si>
  <si>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</si>
  <si>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</si>
  <si>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</si>
  <si>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</si>
  <si>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</si>
  <si>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</si>
  <si>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</si>
  <si>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</si>
  <si>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</si>
  <si>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</si>
  <si>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</si>
  <si>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</si>
  <si>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</si>
  <si>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</si>
  <si>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</si>
  <si>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</si>
  <si>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</si>
  <si>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</si>
  <si>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</si>
  <si>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</si>
  <si>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</si>
  <si>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</si>
  <si>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</si>
  <si>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</si>
  <si>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</si>
  <si>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</si>
  <si>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</si>
  <si>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</si>
  <si>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</si>
  <si>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</si>
  <si>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</si>
  <si>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</si>
  <si>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</si>
  <si>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</si>
  <si>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</si>
  <si>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</si>
  <si>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</si>
  <si>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</si>
  <si>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</si>
  <si>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</si>
  <si>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</si>
  <si>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</si>
  <si>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</si>
  <si>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</si>
  <si>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</si>
  <si>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</si>
  <si>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</si>
  <si>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</si>
  <si>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</si>
  <si>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</si>
  <si>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</si>
  <si>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</si>
  <si>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</si>
  <si>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</si>
  <si>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</si>
  <si>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</si>
  <si>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</si>
  <si>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</si>
  <si>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</si>
  <si>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</si>
  <si>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</si>
  <si>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</si>
  <si>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</si>
  <si>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</si>
  <si>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</si>
  <si>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</si>
  <si>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</si>
  <si>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</si>
  <si>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</si>
  <si>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</si>
  <si>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</si>
  <si>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</si>
  <si>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</si>
  <si>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</si>
  <si>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</si>
  <si>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</si>
  <si>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</si>
  <si>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</si>
  <si>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</si>
  <si>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</si>
  <si>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</si>
  <si>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</si>
  <si>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</si>
  <si>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</si>
  <si>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</si>
  <si>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</si>
  <si>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</si>
  <si>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</si>
  <si>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</si>
  <si>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</si>
  <si>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</si>
  <si>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</si>
  <si>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</si>
  <si>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</si>
  <si>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</si>
  <si>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</si>
  <si>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</si>
  <si>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</si>
  <si>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</si>
  <si>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</si>
  <si>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</si>
  <si>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</si>
  <si>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</si>
  <si>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</si>
  <si>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</si>
  <si>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</si>
  <si>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</si>
  <si>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</si>
  <si>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</si>
  <si>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</si>
  <si>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</si>
  <si>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</si>
  <si>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</si>
  <si>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</si>
  <si>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</si>
  <si>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</si>
  <si>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</si>
  <si>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</si>
  <si>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</si>
  <si>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</si>
  <si>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</si>
  <si>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</si>
  <si>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</si>
  <si>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</si>
  <si>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</si>
  <si>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</si>
  <si>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</si>
  <si>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</si>
  <si>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</si>
  <si>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</si>
  <si>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</si>
  <si>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</si>
  <si>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</si>
  <si>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</si>
  <si>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</si>
  <si>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</si>
  <si>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</si>
  <si>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</si>
  <si>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</si>
  <si>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</si>
  <si>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</si>
  <si>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</si>
  <si>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</si>
  <si>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</si>
  <si>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</si>
  <si>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</si>
  <si>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</si>
  <si>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</si>
  <si>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</si>
  <si>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</si>
  <si>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</si>
  <si>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</si>
  <si>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</si>
  <si>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</si>
  <si>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</si>
  <si>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</si>
  <si>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</si>
  <si>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</si>
  <si>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</si>
  <si>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</si>
  <si>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</si>
  <si>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</si>
  <si>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</si>
  <si>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</si>
  <si>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</si>
  <si>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</si>
  <si>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</si>
  <si>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</si>
  <si>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</si>
  <si>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</si>
  <si>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</si>
  <si>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</si>
  <si>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</si>
  <si>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</si>
  <si>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</si>
  <si>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</si>
  <si>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</si>
  <si>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</si>
  <si>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</si>
  <si>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</si>
  <si>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</si>
  <si>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</si>
  <si>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</si>
  <si>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</si>
  <si>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</si>
  <si>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</si>
  <si>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</si>
  <si>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</si>
  <si>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</si>
  <si>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</si>
  <si>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</si>
  <si>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</si>
  <si>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</si>
  <si>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</si>
  <si>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</si>
  <si>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</si>
  <si>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</si>
  <si>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</si>
  <si>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</si>
  <si>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</si>
  <si>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</si>
  <si>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</si>
  <si>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</si>
  <si>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</si>
  <si>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</si>
  <si>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</si>
  <si>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</si>
  <si>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</si>
  <si>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</si>
  <si>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</si>
  <si>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</si>
  <si>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</si>
  <si>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</si>
  <si>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</si>
  <si>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</si>
  <si>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</si>
  <si>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</si>
  <si>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</si>
  <si>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</si>
  <si>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</si>
  <si>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</si>
  <si>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</si>
  <si>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</si>
  <si>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</si>
  <si>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</si>
  <si>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</si>
  <si>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</si>
  <si>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</si>
  <si>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</si>
  <si>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</si>
  <si>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</si>
  <si>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</si>
  <si>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</si>
  <si>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</si>
  <si>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</si>
  <si>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</si>
  <si>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</si>
  <si>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</si>
  <si>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</si>
  <si>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</si>
  <si>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</si>
  <si>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</si>
  <si>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</si>
  <si>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</si>
  <si>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</si>
  <si>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</si>
  <si>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</si>
  <si>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</si>
  <si>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</si>
  <si>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</si>
  <si>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</si>
  <si>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</si>
  <si>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</si>
  <si>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</si>
  <si>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</si>
  <si>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</si>
  <si>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</si>
  <si>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</si>
  <si>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</si>
  <si>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</si>
  <si>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</si>
  <si>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</si>
  <si>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</si>
  <si>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</si>
  <si>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</si>
  <si>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</si>
  <si>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</si>
  <si>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</si>
  <si>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</si>
  <si>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</si>
  <si>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</si>
  <si>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</si>
  <si>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</si>
  <si>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</si>
  <si>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</si>
  <si>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</si>
  <si>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</si>
  <si>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</si>
  <si>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</si>
  <si>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</si>
  <si>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</si>
  <si>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</si>
  <si>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</si>
  <si>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</si>
  <si>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</si>
  <si>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</si>
  <si>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</si>
  <si>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</si>
  <si>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</si>
  <si>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</si>
  <si>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</si>
  <si>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</si>
  <si>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</si>
  <si>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</si>
  <si>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</si>
  <si>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</si>
  <si>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</si>
  <si>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</si>
  <si>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</si>
  <si>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</si>
  <si>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</si>
  <si>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</si>
  <si>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</si>
  <si>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</si>
  <si>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</si>
  <si>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</si>
  <si>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</si>
  <si>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</si>
  <si>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</si>
  <si>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</si>
  <si>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</si>
  <si>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</si>
  <si>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</si>
  <si>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</si>
  <si>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</si>
  <si>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</si>
  <si>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</si>
  <si>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</si>
  <si>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</si>
  <si>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</si>
  <si>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</si>
  <si>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</si>
  <si>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</si>
  <si>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</si>
  <si>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</si>
  <si>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</si>
  <si>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</si>
  <si>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</si>
  <si>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</si>
  <si>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</si>
  <si>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</si>
  <si>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</si>
  <si>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</si>
  <si>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</si>
  <si>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</si>
  <si>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</si>
  <si>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</si>
  <si>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</si>
  <si>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</si>
  <si>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</si>
  <si>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</si>
  <si>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</si>
  <si>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</si>
  <si>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</si>
  <si>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</si>
  <si>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</si>
  <si>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</si>
  <si>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</si>
  <si>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</si>
  <si>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</si>
  <si>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</si>
  <si>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</si>
  <si>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</si>
  <si>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</si>
  <si>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</si>
  <si>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</si>
  <si>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</si>
  <si>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</si>
  <si>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</si>
  <si>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</si>
  <si>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</si>
  <si>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</si>
  <si>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</si>
  <si>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</si>
  <si>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</si>
  <si>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</si>
  <si>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</si>
  <si>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</si>
  <si>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</si>
  <si>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</si>
  <si>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</si>
  <si>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</si>
  <si>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</si>
  <si>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</si>
  <si>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</si>
  <si>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</si>
  <si>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</si>
  <si>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</si>
  <si>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</si>
  <si>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</si>
  <si>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</si>
  <si>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</si>
  <si>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</si>
  <si>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</si>
  <si>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</si>
  <si>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</si>
  <si>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</si>
  <si>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</si>
  <si>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</si>
  <si>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</si>
  <si>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</si>
  <si>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</si>
  <si>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</si>
  <si>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</si>
  <si>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</si>
  <si>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</si>
  <si>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</si>
  <si>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</si>
  <si>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</si>
  <si>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</si>
  <si>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</si>
  <si>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</si>
  <si>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</si>
  <si>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</si>
  <si>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</si>
  <si>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</si>
  <si>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</si>
  <si>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</si>
  <si>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</si>
  <si>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</si>
  <si>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</si>
  <si>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</si>
  <si>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</si>
  <si>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</si>
  <si>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</si>
  <si>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</si>
  <si>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</si>
  <si>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</si>
  <si>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</si>
  <si>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</si>
  <si>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</si>
  <si>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</si>
  <si>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</si>
  <si>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</si>
  <si>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</si>
  <si>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</si>
  <si>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</si>
  <si>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</si>
  <si>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</si>
  <si>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</si>
  <si>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</si>
  <si>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</si>
  <si>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</si>
  <si>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</si>
  <si>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</si>
  <si>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</si>
  <si>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</si>
  <si>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</si>
  <si>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</si>
  <si>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</si>
  <si>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</si>
  <si>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</si>
  <si>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</si>
  <si>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</si>
  <si>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</si>
  <si>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</si>
  <si>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</si>
  <si>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</si>
  <si>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</si>
  <si>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</si>
  <si>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</si>
  <si>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</si>
  <si>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</si>
  <si>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</si>
  <si>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</si>
  <si>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</si>
  <si>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</si>
  <si>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</si>
  <si>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</si>
  <si>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</si>
  <si>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</si>
  <si>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</si>
  <si>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</si>
  <si>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</si>
  <si>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</si>
  <si>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</si>
  <si>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</si>
  <si>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</si>
  <si>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</si>
  <si>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</si>
  <si>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</si>
  <si>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</si>
  <si>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</si>
  <si>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</si>
  <si>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</si>
  <si>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</si>
  <si>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</si>
  <si>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</si>
  <si>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</si>
  <si>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</si>
  <si>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</si>
  <si>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</si>
  <si>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</si>
  <si>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</si>
  <si>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</si>
  <si>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</si>
  <si>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</si>
  <si>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</si>
  <si>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</si>
  <si>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</si>
  <si>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</si>
  <si>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</si>
  <si>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</si>
  <si>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</si>
  <si>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</si>
  <si>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</si>
  <si>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</si>
  <si>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</si>
  <si>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</si>
  <si>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</si>
  <si>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</si>
  <si>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</si>
  <si>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</si>
  <si>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</si>
  <si>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</si>
  <si>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</si>
  <si>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</si>
  <si>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</si>
  <si>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</si>
  <si>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</si>
  <si>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</si>
  <si>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</si>
  <si>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</si>
  <si>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</si>
  <si>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</si>
  <si>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</si>
  <si>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</si>
  <si>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</si>
  <si>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</si>
  <si>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</si>
  <si>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</si>
  <si>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</si>
  <si>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</si>
  <si>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</si>
  <si>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</si>
  <si>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</si>
  <si>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</si>
  <si>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</si>
  <si>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</si>
  <si>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</si>
  <si>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</si>
  <si>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</si>
  <si>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</si>
  <si>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</si>
  <si>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</si>
  <si>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</si>
  <si>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</si>
  <si>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</si>
  <si>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</si>
  <si>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</si>
  <si>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</si>
  <si>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</si>
  <si>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</si>
  <si>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</si>
  <si>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</si>
  <si>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</si>
  <si>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</si>
  <si>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</si>
  <si>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</si>
  <si>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</si>
  <si>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</si>
  <si>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</si>
  <si>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</si>
  <si>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</si>
  <si>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</si>
  <si>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</si>
  <si>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</si>
  <si>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</si>
  <si>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</si>
  <si>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</si>
  <si>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</si>
  <si>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</si>
  <si>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</si>
  <si>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</si>
  <si>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</si>
  <si>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</si>
  <si>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</si>
  <si>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</si>
  <si>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</si>
  <si>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</si>
  <si>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</si>
  <si>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</si>
  <si>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</si>
  <si>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</si>
  <si>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</si>
  <si>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</si>
  <si>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</si>
  <si>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</si>
  <si>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</si>
  <si>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</si>
  <si>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</si>
  <si>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</si>
  <si>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</si>
  <si>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</si>
  <si>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</si>
  <si>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</si>
  <si>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</si>
  <si>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</si>
  <si>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</si>
  <si>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</si>
  <si>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</si>
  <si>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</si>
  <si>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</si>
  <si>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</si>
  <si>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</si>
  <si>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</si>
  <si>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</si>
  <si>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</si>
  <si>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</si>
  <si>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</si>
  <si>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</si>
  <si>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</si>
  <si>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</si>
  <si>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</si>
  <si>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</si>
  <si>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</si>
  <si>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</si>
  <si>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</si>
  <si>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</si>
  <si>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</si>
  <si>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</si>
  <si>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</si>
  <si>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</si>
  <si>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</si>
  <si>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</si>
  <si>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</si>
  <si>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</si>
  <si>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</si>
  <si>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</si>
  <si>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</si>
  <si>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</si>
  <si>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</si>
  <si>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</si>
  <si>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</si>
  <si>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</si>
  <si>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</si>
  <si>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</si>
  <si>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</si>
  <si>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</si>
  <si>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</si>
  <si>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</si>
  <si>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</si>
  <si>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</si>
  <si>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</si>
  <si>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</si>
  <si>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</si>
  <si>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</si>
  <si>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</si>
  <si>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</si>
  <si>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</si>
  <si>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</si>
  <si>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</si>
  <si>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</si>
  <si>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</si>
  <si>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</si>
  <si>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</si>
  <si>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</si>
  <si>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</si>
  <si>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</si>
  <si>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</si>
  <si>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</si>
  <si>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</si>
  <si>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</si>
  <si>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</si>
  <si>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</si>
  <si>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</si>
  <si>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</si>
  <si>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</si>
  <si>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</si>
  <si>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</si>
  <si>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</si>
  <si>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</si>
  <si>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</si>
  <si>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</si>
  <si>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</si>
  <si>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</si>
  <si>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</si>
  <si>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</si>
  <si>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</si>
  <si>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</si>
  <si>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</si>
  <si>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</si>
  <si>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</si>
  <si>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</si>
  <si>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</si>
  <si>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</si>
  <si>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</si>
  <si>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</si>
  <si>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</si>
  <si>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</si>
  <si>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</si>
  <si>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</si>
  <si>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</si>
  <si>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</si>
  <si>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</si>
  <si>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</si>
  <si>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</si>
  <si>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</si>
  <si>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</si>
  <si>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</si>
  <si>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</si>
  <si>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</si>
  <si>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</si>
  <si>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</si>
  <si>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</si>
  <si>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</si>
  <si>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</si>
  <si>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</si>
  <si>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</si>
  <si>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</si>
  <si>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</si>
  <si>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</si>
  <si>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</si>
  <si>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</si>
  <si>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</si>
  <si>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</si>
  <si>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</si>
  <si>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</si>
  <si>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</si>
  <si>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</si>
  <si>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</si>
  <si>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</si>
  <si>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</si>
  <si>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</si>
  <si>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</si>
  <si>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</si>
  <si>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</si>
  <si>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</si>
  <si>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</si>
  <si>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</si>
  <si>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</si>
  <si>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</si>
  <si>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</si>
  <si>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</si>
  <si>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</si>
  <si>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</si>
  <si>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</si>
  <si>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</si>
  <si>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</si>
  <si>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</si>
  <si>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</si>
  <si>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</si>
  <si>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</si>
  <si>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</si>
  <si>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</si>
  <si>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</si>
  <si>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</si>
  <si>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</si>
  <si>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</si>
  <si>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</si>
  <si>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</si>
  <si>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</si>
  <si>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</si>
  <si>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</si>
  <si>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</si>
  <si>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</si>
  <si>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</si>
  <si>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</si>
  <si>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</si>
  <si>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</si>
  <si>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</si>
  <si>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</si>
  <si>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</si>
  <si>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</si>
  <si>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</si>
  <si>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</si>
  <si>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</si>
  <si>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</si>
  <si>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</si>
  <si>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</si>
  <si>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</si>
  <si>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</si>
  <si>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</si>
  <si>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</si>
  <si>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</si>
  <si>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</si>
  <si>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</si>
  <si>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</si>
  <si>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</si>
  <si>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</si>
  <si>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</si>
  <si>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</si>
  <si>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</si>
  <si>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</si>
  <si>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</si>
  <si>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</si>
  <si>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</si>
  <si>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</si>
  <si>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</si>
  <si>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</si>
  <si>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</si>
  <si>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</si>
  <si>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</si>
  <si>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</si>
  <si>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</si>
  <si>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</si>
  <si>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</si>
  <si>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</si>
  <si>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</si>
  <si>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</si>
  <si>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</si>
  <si>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</si>
  <si>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</si>
  <si>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</si>
  <si>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</si>
  <si>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</si>
  <si>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</si>
  <si>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</si>
  <si>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</si>
  <si>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</si>
  <si>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</si>
  <si>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</si>
  <si>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</si>
  <si>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</si>
  <si>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</si>
  <si>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</si>
  <si>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</si>
  <si>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</si>
  <si>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</si>
  <si>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</si>
  <si>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</si>
  <si>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</si>
  <si>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</si>
  <si>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</si>
  <si>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</si>
  <si>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</si>
  <si>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</si>
  <si>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</si>
  <si>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</si>
  <si>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</si>
  <si>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</si>
  <si>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</si>
  <si>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</si>
  <si>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</si>
  <si>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</si>
  <si>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</si>
  <si>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</si>
  <si>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</si>
  <si>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</si>
  <si>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</si>
  <si>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</si>
  <si>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</si>
  <si>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</si>
  <si>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</si>
  <si>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</si>
  <si>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</si>
  <si>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</si>
  <si>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</si>
  <si>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</si>
  <si>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</si>
  <si>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</si>
  <si>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</si>
  <si>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</si>
  <si>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</si>
  <si>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</si>
  <si>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</si>
  <si>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</si>
  <si>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</si>
  <si>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</si>
  <si>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</si>
  <si>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</si>
  <si>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</si>
  <si>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</si>
  <si>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</si>
  <si>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</si>
  <si>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</si>
  <si>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</si>
  <si>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</si>
  <si>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</si>
  <si>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</si>
  <si>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</si>
  <si>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</si>
  <si>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</si>
  <si>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</si>
  <si>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</si>
  <si>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</si>
  <si>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</si>
  <si>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</si>
  <si>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</si>
  <si>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</si>
  <si>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</si>
  <si>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</si>
  <si>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</si>
  <si>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</si>
  <si>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</si>
  <si>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</si>
  <si>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</si>
  <si>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</si>
  <si>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</si>
  <si>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</si>
  <si>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</si>
  <si>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</si>
  <si>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</si>
  <si>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</si>
  <si>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</si>
  <si>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</si>
  <si>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</si>
  <si>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</si>
  <si>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</si>
  <si>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</si>
  <si>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</si>
  <si>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</si>
  <si>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</si>
  <si>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</si>
  <si>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</si>
  <si>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</si>
  <si>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</si>
  <si>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</si>
  <si>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</si>
  <si>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</si>
  <si>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</si>
  <si>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</si>
  <si>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</si>
  <si>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</si>
  <si>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</si>
  <si>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</si>
  <si>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</si>
  <si>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</si>
  <si>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</si>
  <si>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</si>
  <si>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</si>
  <si>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</si>
  <si>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</si>
  <si>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</si>
  <si>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</si>
  <si>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</si>
  <si>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</si>
  <si>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</si>
  <si>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</si>
  <si>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</si>
  <si>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</si>
  <si>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</si>
  <si>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</si>
  <si>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</si>
  <si>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</si>
  <si>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</si>
  <si>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</si>
  <si>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</si>
  <si>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</si>
  <si>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</si>
  <si>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</si>
  <si>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</si>
  <si>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</si>
  <si>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</si>
  <si>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</si>
  <si>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</si>
  <si>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</si>
  <si>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</si>
  <si>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</si>
  <si>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</si>
  <si>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</si>
  <si>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</si>
  <si>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</si>
  <si>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</si>
  <si>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</si>
  <si>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</si>
  <si>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</si>
  <si>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</si>
  <si>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</si>
  <si>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</si>
  <si>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</si>
  <si>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</si>
  <si>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</si>
  <si>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</si>
  <si>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</si>
  <si>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</si>
  <si>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</si>
  <si>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</si>
  <si>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</si>
  <si>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</si>
  <si>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</si>
  <si>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</si>
  <si>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</si>
  <si>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</si>
  <si>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</si>
  <si>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</si>
  <si>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</si>
  <si>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</si>
  <si>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</si>
  <si>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</si>
  <si>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</si>
  <si>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</si>
  <si>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</si>
  <si>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</si>
  <si>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</si>
  <si>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</si>
  <si>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</si>
  <si>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</si>
  <si>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</si>
  <si>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</si>
  <si>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</si>
  <si>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</si>
  <si>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</si>
  <si>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</si>
  <si>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</si>
  <si>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</si>
  <si>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</si>
  <si>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</si>
  <si>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</si>
  <si>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</si>
  <si>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</si>
  <si>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</si>
  <si>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</si>
  <si>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</si>
  <si>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</si>
  <si>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</si>
  <si>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</si>
  <si>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</si>
  <si>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</si>
  <si>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</si>
  <si>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</si>
  <si>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</si>
  <si>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</si>
  <si>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</si>
  <si>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</si>
  <si>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</si>
  <si>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</si>
  <si>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</si>
  <si>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</si>
  <si>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</si>
  <si>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</si>
  <si>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</si>
  <si>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</si>
  <si>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</si>
  <si>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</si>
  <si>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</si>
  <si>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</si>
  <si>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</si>
  <si>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</si>
  <si>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</si>
  <si>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</si>
  <si>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</si>
  <si>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</si>
  <si>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</si>
  <si>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</si>
  <si>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</si>
  <si>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</si>
  <si>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</si>
  <si>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</si>
  <si>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</si>
  <si>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</si>
  <si>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</si>
  <si>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</si>
  <si>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</si>
  <si>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</si>
  <si>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</si>
  <si>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</si>
  <si>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</si>
  <si>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</si>
  <si>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</si>
  <si>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</si>
  <si>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</si>
  <si>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</si>
  <si>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</si>
  <si>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</si>
  <si>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</si>
  <si>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</si>
  <si>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</si>
  <si>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</si>
  <si>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</si>
  <si>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</si>
  <si>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</si>
  <si>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</si>
  <si>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</si>
  <si>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</si>
  <si>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</si>
  <si>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</si>
  <si>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</si>
  <si>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</si>
  <si>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</si>
  <si>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</si>
  <si>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</si>
  <si>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</si>
  <si>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</si>
  <si>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</si>
  <si>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</si>
  <si>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</si>
  <si>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</si>
  <si>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</si>
  <si>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</si>
  <si>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</si>
  <si>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</si>
  <si>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</si>
  <si>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</si>
  <si>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</si>
  <si>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</si>
  <si>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</si>
  <si>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</si>
  <si>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</si>
  <si>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</si>
  <si>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</si>
  <si>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</si>
  <si>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</si>
  <si>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</si>
  <si>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</si>
  <si>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</si>
  <si>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</si>
  <si>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</si>
  <si>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</si>
  <si>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</si>
  <si>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</si>
  <si>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</si>
  <si>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</si>
  <si>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</si>
  <si>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</si>
  <si>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</si>
  <si>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</si>
  <si>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</si>
  <si>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</si>
  <si>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</si>
  <si>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</si>
  <si>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</si>
  <si>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</si>
  <si>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</si>
  <si>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</si>
  <si>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</si>
  <si>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</si>
  <si>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</si>
  <si>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</si>
  <si>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</si>
  <si>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</si>
  <si>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</si>
  <si>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</si>
  <si>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</si>
  <si>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</si>
  <si>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</si>
  <si>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</si>
  <si>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</si>
  <si>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</si>
  <si>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</si>
  <si>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</si>
  <si>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</si>
  <si>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</si>
  <si>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</si>
  <si>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</si>
  <si>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</si>
  <si>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</si>
  <si>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</si>
  <si>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</si>
  <si>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</si>
  <si>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</si>
  <si>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</si>
  <si>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</si>
  <si>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</si>
  <si>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</si>
  <si>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</si>
  <si>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</si>
  <si>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</si>
  <si>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</si>
  <si>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</si>
  <si>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</si>
  <si>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</si>
  <si>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</si>
  <si>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</si>
  <si>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</si>
  <si>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</si>
  <si>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</si>
  <si>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</si>
  <si>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</si>
  <si>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</si>
  <si>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</si>
  <si>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</si>
  <si>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</si>
  <si>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</si>
  <si>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</si>
  <si>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</si>
  <si>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</si>
  <si>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</si>
  <si>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</si>
  <si>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</si>
  <si>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</si>
  <si>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</si>
  <si>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</si>
  <si>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</si>
  <si>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</si>
  <si>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</si>
  <si>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</si>
  <si>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</si>
  <si>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</si>
  <si>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</si>
  <si>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</si>
  <si>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</si>
  <si>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</si>
  <si>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</si>
  <si>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</si>
  <si>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</si>
  <si>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</si>
  <si>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</si>
  <si>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</si>
  <si>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</si>
  <si>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</si>
  <si>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</si>
  <si>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</si>
  <si>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</si>
  <si>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</si>
  <si>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</si>
  <si>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</si>
  <si>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</si>
  <si>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</si>
  <si>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</si>
  <si>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</si>
  <si>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</si>
  <si>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</si>
  <si>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</si>
  <si>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</si>
  <si>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</si>
  <si>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</si>
  <si>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</si>
  <si>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</si>
  <si>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</si>
  <si>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</si>
  <si>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</si>
  <si>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</si>
  <si>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</si>
  <si>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</si>
  <si>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</si>
  <si>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</si>
  <si>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</si>
  <si>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</si>
  <si>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</si>
  <si>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</si>
  <si>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</si>
  <si>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</si>
  <si>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</si>
  <si>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</si>
  <si>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</si>
  <si>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</si>
  <si>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</si>
  <si>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</si>
  <si>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</si>
  <si>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</si>
  <si>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</si>
  <si>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</si>
  <si>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</si>
  <si>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</si>
  <si>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</si>
  <si>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</si>
  <si>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</si>
  <si>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</si>
  <si>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</si>
  <si>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</si>
  <si>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</si>
  <si>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</si>
  <si>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</si>
  <si>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</si>
  <si>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</si>
  <si>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</si>
  <si>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</si>
  <si>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</si>
  <si>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</si>
  <si>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</si>
  <si>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</si>
  <si>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</si>
  <si>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</si>
  <si>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</si>
  <si>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</si>
  <si>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</si>
  <si>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</si>
  <si>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</si>
  <si>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</si>
  <si>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</si>
  <si>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</si>
  <si>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</si>
  <si>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</si>
  <si>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</si>
  <si>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</si>
  <si>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</si>
  <si>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</si>
  <si>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</si>
  <si>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</si>
  <si>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</si>
  <si>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</si>
  <si>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</si>
  <si>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</si>
  <si>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</si>
  <si>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</si>
  <si>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</si>
  <si>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</si>
  <si>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</si>
  <si>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</si>
  <si>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</si>
  <si>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</si>
  <si>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</si>
  <si>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</si>
  <si>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</si>
  <si>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</si>
  <si>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</si>
  <si>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</si>
  <si>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</si>
  <si>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</si>
  <si>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</si>
  <si>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</si>
  <si>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</si>
  <si>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</si>
  <si>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</si>
  <si>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</si>
  <si>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</si>
  <si>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</si>
  <si>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</si>
  <si>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</si>
  <si>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</si>
  <si>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</si>
  <si>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</si>
  <si>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</si>
  <si>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</si>
  <si>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</si>
  <si>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</si>
  <si>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</si>
  <si>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</si>
  <si>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</si>
  <si>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</si>
  <si>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</si>
  <si>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</si>
  <si>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</si>
  <si>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</si>
  <si>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</si>
  <si>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</si>
  <si>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</si>
  <si>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</si>
  <si>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</si>
  <si>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</si>
  <si>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</si>
  <si>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</si>
  <si>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</si>
  <si>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</si>
  <si>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</si>
  <si>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</si>
  <si>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</si>
  <si>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</si>
  <si>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</si>
  <si>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</si>
  <si>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</si>
  <si>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</si>
  <si>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</si>
  <si>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</si>
  <si>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</si>
  <si>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</si>
  <si>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</si>
  <si>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</si>
  <si>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</si>
  <si>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</si>
  <si>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</si>
  <si>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</si>
  <si>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</si>
  <si>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</si>
  <si>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</si>
  <si>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</si>
  <si>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</si>
  <si>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</si>
  <si>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</si>
  <si>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</si>
  <si>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</si>
  <si>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</si>
  <si>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</si>
  <si>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</si>
  <si>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</si>
  <si>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</si>
  <si>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</si>
  <si>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</si>
  <si>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</si>
  <si>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</si>
  <si>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</si>
  <si>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</si>
  <si>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</si>
  <si>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</si>
  <si>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</si>
  <si>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</si>
  <si>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</si>
  <si>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</si>
  <si>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</si>
  <si>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</si>
  <si>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</si>
  <si>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</si>
  <si>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</si>
  <si>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</si>
  <si>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</si>
  <si>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</si>
  <si>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</si>
  <si>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</si>
  <si>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</si>
  <si>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</si>
  <si>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</si>
  <si>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</si>
  <si>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</si>
  <si>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</si>
  <si>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</si>
  <si>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</si>
  <si>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</si>
  <si>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</si>
  <si>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</si>
  <si>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</si>
  <si>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</si>
  <si>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</si>
  <si>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</si>
  <si>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</si>
  <si>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</si>
  <si>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</si>
  <si>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</si>
  <si>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</si>
  <si>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</si>
  <si>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</si>
  <si>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</si>
  <si>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</si>
  <si>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</si>
  <si>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</si>
  <si>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</si>
  <si>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</si>
  <si>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</si>
  <si>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</si>
  <si>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</si>
  <si>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</si>
  <si>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</si>
  <si>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</si>
  <si>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</si>
  <si>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</si>
  <si>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</si>
  <si>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</si>
  <si>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</si>
  <si>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</si>
  <si>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</si>
  <si>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</si>
  <si>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</si>
  <si>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</si>
  <si>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</si>
  <si>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</si>
  <si>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</si>
  <si>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</si>
  <si>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</si>
  <si>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</si>
  <si>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</si>
  <si>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</si>
  <si>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</si>
  <si>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</si>
  <si>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</si>
  <si>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</si>
  <si>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</si>
  <si>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</si>
  <si>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</si>
  <si>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</si>
  <si>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</si>
  <si>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</si>
  <si>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</si>
  <si>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</si>
  <si>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</si>
  <si>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</si>
  <si>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</si>
  <si>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</si>
  <si>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</si>
  <si>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</si>
  <si>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</si>
  <si>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</si>
  <si>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</si>
  <si>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</si>
  <si>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</si>
  <si>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</si>
  <si>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</si>
  <si>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</si>
  <si>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</si>
  <si>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</si>
  <si>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</si>
  <si>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</si>
  <si>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</si>
  <si>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</si>
  <si>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</si>
  <si>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</si>
  <si>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</si>
  <si>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</si>
  <si>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</si>
  <si>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</si>
  <si>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</si>
  <si>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</si>
  <si>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</si>
  <si>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</si>
  <si>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</si>
  <si>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</si>
  <si>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</si>
  <si>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</si>
  <si>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</si>
  <si>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</si>
  <si>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</si>
  <si>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</si>
  <si>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</si>
  <si>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</si>
  <si>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</si>
  <si>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</si>
  <si>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</si>
  <si>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</si>
  <si>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</si>
  <si>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</si>
  <si>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</si>
  <si>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</si>
  <si>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</si>
  <si>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</si>
  <si>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</si>
  <si>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</si>
  <si>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</si>
  <si>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</si>
  <si>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</si>
  <si>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</si>
  <si>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</si>
  <si>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</si>
  <si>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</si>
  <si>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</si>
  <si>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</si>
  <si>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</si>
  <si>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</si>
  <si>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</si>
  <si>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</si>
  <si>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</si>
  <si>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</si>
  <si>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</si>
  <si>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</si>
  <si>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</si>
  <si>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</si>
  <si>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</si>
  <si>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</si>
  <si>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</si>
  <si>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</si>
  <si>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</si>
  <si>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</si>
  <si>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</si>
  <si>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</si>
  <si>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</si>
  <si>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</si>
  <si>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</si>
  <si>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</si>
  <si>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</si>
  <si>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</si>
  <si>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</si>
  <si>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</si>
  <si>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</si>
  <si>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</si>
  <si>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</si>
  <si>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</si>
  <si>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</si>
  <si>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</si>
  <si>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</si>
  <si>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</si>
  <si>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</si>
  <si>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</si>
  <si>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</si>
  <si>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</si>
  <si>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</si>
  <si>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</si>
  <si>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</si>
  <si>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</si>
  <si>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</si>
  <si>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</si>
  <si>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</si>
  <si>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</si>
  <si>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</si>
  <si>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</si>
  <si>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</si>
  <si>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</si>
  <si>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</si>
  <si>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</si>
  <si>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</si>
  <si>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</si>
  <si>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</si>
  <si>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</si>
  <si>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</si>
  <si>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</si>
  <si>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</si>
  <si>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</si>
  <si>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</si>
  <si>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</si>
  <si>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</si>
  <si>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</si>
  <si>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</si>
  <si>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</si>
  <si>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</si>
  <si>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</si>
  <si>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</si>
  <si>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</si>
  <si>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</si>
  <si>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</si>
  <si>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</si>
  <si>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</si>
  <si>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</si>
  <si>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</si>
  <si>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</si>
  <si>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</si>
  <si>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</si>
  <si>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</si>
  <si>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</si>
  <si>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</si>
  <si>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</si>
  <si>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</si>
  <si>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</si>
  <si>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</si>
  <si>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</si>
  <si>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</si>
  <si>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</si>
  <si>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</si>
  <si>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</si>
  <si>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</si>
  <si>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</si>
  <si>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</si>
  <si>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</si>
  <si>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</si>
  <si>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</si>
  <si>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</si>
  <si>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</si>
  <si>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</si>
  <si>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</si>
  <si>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</si>
  <si>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</si>
  <si>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</si>
  <si>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</si>
  <si>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</si>
  <si>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</si>
  <si>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</si>
  <si>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</si>
  <si>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</si>
  <si>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</si>
  <si>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</si>
  <si>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</si>
  <si>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</si>
  <si>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</si>
  <si>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</si>
  <si>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</si>
  <si>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</si>
  <si>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</si>
  <si>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</si>
  <si>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</si>
  <si>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</si>
  <si>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</si>
  <si>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</si>
  <si>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</si>
  <si>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</si>
  <si>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</si>
  <si>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</si>
  <si>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</si>
  <si>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</si>
  <si>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</si>
  <si>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</si>
  <si>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</si>
  <si>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</si>
  <si>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</si>
  <si>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</si>
  <si>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</si>
  <si>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</si>
  <si>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</si>
  <si>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</si>
  <si>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</si>
  <si>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</si>
  <si>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</si>
  <si>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</si>
  <si>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</si>
  <si>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</si>
  <si>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</si>
  <si>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</si>
  <si>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</si>
  <si>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</si>
  <si>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</si>
  <si>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</si>
  <si>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</si>
  <si>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</si>
  <si>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</si>
  <si>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</si>
  <si>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</si>
  <si>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</si>
  <si>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</si>
  <si>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</si>
  <si>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</si>
  <si>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</si>
  <si>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</si>
  <si>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</si>
  <si>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</si>
  <si>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</si>
  <si>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</si>
  <si>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</si>
  <si>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</si>
  <si>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</si>
  <si>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</si>
  <si>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</si>
  <si>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</si>
  <si>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</si>
  <si>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</si>
  <si>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</si>
  <si>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</si>
  <si>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</si>
  <si>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</si>
  <si>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</si>
  <si>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</si>
  <si>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</si>
  <si>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</si>
  <si>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</si>
  <si>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</si>
  <si>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</si>
  <si>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</si>
  <si>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</si>
  <si>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</si>
  <si>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</si>
  <si>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</si>
  <si>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</si>
  <si>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</si>
  <si>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</si>
  <si>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</si>
  <si>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</si>
  <si>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</si>
  <si>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</si>
  <si>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</si>
  <si>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</si>
  <si>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</si>
  <si>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</si>
  <si>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</si>
  <si>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</si>
  <si>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</si>
  <si>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</si>
  <si>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</si>
  <si>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</si>
  <si>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</si>
  <si>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</si>
  <si>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</si>
  <si>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</si>
  <si>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</si>
  <si>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</si>
  <si>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</si>
  <si>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</si>
  <si>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</si>
  <si>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</si>
  <si>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</si>
  <si>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</si>
  <si>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</si>
  <si>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</si>
  <si>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</si>
  <si>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</si>
  <si>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</si>
  <si>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</si>
  <si>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</si>
  <si>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</si>
  <si>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</si>
  <si>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</si>
  <si>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</si>
  <si>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</si>
  <si>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</si>
  <si>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</si>
  <si>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</si>
  <si>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</si>
  <si>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</si>
  <si>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</si>
  <si>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</si>
  <si>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</si>
  <si>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</si>
  <si>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</si>
  <si>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</si>
  <si>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</si>
  <si>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</si>
  <si>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</si>
  <si>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</si>
  <si>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</si>
  <si>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</si>
  <si>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</si>
  <si>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</si>
  <si>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</si>
  <si>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</si>
  <si>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</si>
  <si>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</si>
  <si>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</si>
  <si>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</si>
  <si>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</si>
  <si>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</si>
  <si>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</si>
  <si>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</si>
  <si>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</si>
  <si>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</si>
  <si>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</si>
  <si>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</si>
  <si>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</si>
  <si>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</si>
  <si>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</si>
  <si>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</si>
  <si>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</si>
  <si>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</si>
  <si>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</si>
  <si>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</si>
  <si>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</si>
  <si>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</si>
  <si>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</si>
  <si>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</si>
  <si>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</si>
  <si>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</si>
  <si>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</si>
  <si>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</si>
  <si>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</si>
  <si>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</si>
  <si>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</si>
  <si>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</si>
  <si>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</si>
  <si>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</si>
  <si>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</si>
  <si>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</si>
  <si>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</si>
  <si>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</si>
  <si>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</si>
  <si>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</si>
  <si>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</si>
  <si>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</si>
  <si>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</si>
  <si>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</si>
  <si>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</si>
  <si>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</si>
  <si>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</si>
  <si>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</si>
  <si>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</si>
  <si>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</si>
  <si>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</si>
  <si>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</si>
  <si>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</si>
  <si>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</si>
  <si>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</si>
  <si>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</si>
  <si>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</si>
  <si>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</si>
  <si>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</si>
  <si>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</si>
  <si>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</si>
  <si>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</si>
  <si>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</si>
  <si>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</si>
  <si>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</si>
  <si>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</si>
  <si>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</si>
  <si>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</si>
  <si>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</si>
  <si>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</si>
  <si>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</si>
  <si>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</si>
  <si>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</si>
  <si>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</si>
  <si>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</si>
  <si>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</si>
  <si>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</si>
  <si>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</si>
  <si>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</si>
  <si>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</si>
  <si>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</si>
  <si>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</si>
  <si>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</si>
  <si>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</si>
  <si>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</si>
  <si>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</si>
  <si>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</si>
  <si>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</si>
  <si>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</si>
  <si>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</si>
  <si>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</si>
  <si>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</si>
  <si>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</si>
  <si>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</si>
  <si>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</si>
  <si>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</si>
  <si>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</si>
  <si>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</si>
  <si>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</si>
  <si>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</si>
  <si>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</si>
  <si>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</si>
  <si>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</si>
  <si>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</si>
  <si>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</si>
  <si>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</si>
  <si>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</si>
  <si>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</si>
  <si>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</si>
  <si>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</si>
  <si>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</si>
  <si>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</si>
  <si>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</si>
  <si>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</si>
  <si>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</si>
  <si>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</si>
  <si>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</si>
  <si>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</si>
  <si>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</si>
  <si>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</si>
  <si>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</si>
  <si>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</si>
  <si>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</si>
  <si>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</si>
  <si>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</si>
  <si>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</si>
  <si>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</si>
  <si>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</si>
  <si>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</si>
  <si>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</si>
  <si>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</si>
  <si>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</si>
  <si>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</si>
  <si>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</si>
  <si>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</si>
  <si>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</si>
  <si>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</si>
  <si>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</si>
  <si>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</si>
  <si>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</si>
  <si>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</si>
  <si>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</si>
  <si>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</si>
  <si>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</si>
  <si>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</si>
  <si>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</si>
  <si>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</si>
  <si>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</si>
  <si>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</si>
  <si>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</si>
  <si>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</si>
  <si>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</si>
  <si>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</si>
  <si>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</si>
  <si>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</si>
  <si>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</si>
  <si>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</si>
  <si>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</si>
  <si>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</si>
  <si>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</si>
  <si>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</si>
  <si>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</si>
  <si>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</si>
  <si>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</si>
  <si>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</si>
  <si>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</si>
  <si>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</si>
  <si>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</si>
  <si>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</si>
  <si>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</si>
  <si>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</si>
  <si>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</si>
  <si>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</si>
  <si>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</si>
  <si>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</si>
  <si>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</si>
  <si>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</si>
  <si>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</si>
  <si>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</si>
  <si>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</si>
  <si>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</si>
  <si>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</si>
  <si>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</si>
  <si>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</si>
  <si>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</si>
  <si>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</si>
  <si>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</si>
  <si>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</si>
  <si>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</si>
  <si>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</si>
  <si>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</si>
  <si>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</si>
  <si>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</si>
  <si>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</si>
  <si>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</si>
  <si>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</si>
  <si>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</si>
  <si>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</si>
  <si>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</si>
  <si>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</si>
  <si>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</si>
  <si>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</si>
  <si>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</si>
  <si>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</si>
  <si>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</si>
  <si>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</si>
  <si>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</si>
  <si>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</si>
  <si>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</si>
  <si>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</si>
  <si>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</si>
  <si>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</si>
  <si>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</si>
  <si>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</si>
  <si>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</si>
  <si>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</si>
  <si>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</si>
  <si>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</si>
  <si>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</si>
  <si>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</si>
  <si>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</si>
  <si>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</si>
  <si>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</si>
  <si>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</si>
  <si>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</si>
  <si>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</si>
  <si>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</si>
  <si>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</si>
  <si>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</si>
  <si>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</si>
  <si>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</si>
  <si>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</si>
  <si>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</si>
  <si>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</si>
  <si>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</si>
  <si>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</si>
  <si>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</si>
  <si>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</si>
  <si>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</si>
  <si>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</si>
  <si>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</si>
  <si>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</si>
  <si>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</si>
  <si>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</si>
  <si>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</si>
  <si>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</si>
  <si>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</si>
  <si>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</si>
  <si>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</si>
  <si>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</si>
  <si>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</si>
  <si>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</si>
  <si>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</si>
  <si>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</si>
  <si>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</si>
  <si>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</si>
  <si>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</si>
  <si>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</si>
  <si>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</si>
  <si>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</si>
  <si>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</si>
  <si>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</si>
  <si>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</si>
  <si>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</si>
  <si>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</si>
  <si>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</si>
  <si>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</si>
  <si>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</si>
  <si>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</si>
  <si>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</si>
  <si>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</si>
  <si>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</si>
  <si>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</si>
  <si>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</si>
  <si>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</si>
  <si>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</si>
  <si>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</si>
  <si>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</si>
  <si>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</si>
  <si>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</si>
  <si>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</si>
  <si>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</si>
  <si>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</si>
  <si>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</si>
  <si>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</si>
  <si>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</si>
  <si>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</si>
  <si>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</si>
  <si>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</si>
  <si>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</si>
  <si>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</si>
  <si>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</si>
  <si>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</si>
  <si>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</si>
  <si>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</si>
  <si>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</si>
  <si>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</si>
  <si>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</si>
  <si>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</si>
  <si>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</si>
  <si>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</si>
  <si>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</si>
  <si>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</si>
  <si>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</si>
  <si>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</si>
  <si>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</si>
  <si>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</si>
  <si>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</si>
  <si>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</si>
  <si>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</si>
  <si>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</si>
  <si>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</si>
  <si>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</si>
  <si>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</si>
  <si>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</si>
  <si>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</si>
  <si>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</si>
  <si>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</si>
  <si>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</si>
  <si>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</si>
  <si>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</si>
  <si>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</si>
  <si>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</si>
  <si>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</si>
  <si>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</si>
  <si>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</si>
  <si>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</si>
  <si>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</si>
  <si>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</si>
  <si>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</si>
  <si>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</si>
  <si>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</si>
  <si>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</si>
  <si>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</si>
  <si>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</si>
  <si>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</si>
  <si>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</si>
  <si>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</si>
  <si>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</si>
  <si>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</si>
  <si>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</si>
  <si>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</si>
  <si>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</si>
  <si>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</si>
  <si>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</si>
  <si>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</si>
  <si>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</si>
  <si>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</si>
  <si>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</si>
  <si>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</si>
  <si>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</si>
  <si>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</si>
  <si>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</si>
  <si>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</si>
  <si>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</si>
  <si>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</si>
  <si>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</si>
  <si>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</si>
  <si>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</si>
  <si>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</si>
  <si>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</si>
  <si>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</si>
  <si>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</si>
  <si>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</si>
  <si>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</si>
  <si>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</si>
  <si>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</si>
  <si>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</si>
  <si>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</si>
  <si>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</si>
  <si>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</si>
  <si>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</si>
  <si>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</si>
  <si>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</si>
  <si>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</si>
  <si>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</si>
  <si>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</si>
  <si>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</si>
  <si>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</si>
  <si>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</si>
  <si>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</si>
  <si>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</si>
  <si>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</si>
  <si>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</si>
  <si>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</si>
  <si>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</si>
  <si>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</si>
  <si>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</si>
  <si>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</si>
  <si>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</si>
  <si>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</si>
  <si>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</si>
  <si>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</si>
  <si>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</si>
  <si>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</si>
  <si>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</si>
  <si>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</si>
  <si>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</si>
  <si>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</si>
  <si>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</si>
  <si>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</si>
  <si>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</si>
  <si>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</si>
  <si>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</si>
  <si>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</si>
  <si>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</si>
  <si>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</si>
  <si>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</si>
  <si>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</si>
  <si>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</si>
  <si>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</si>
  <si>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</si>
  <si>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</si>
  <si>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</si>
  <si>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</si>
  <si>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</si>
  <si>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</si>
  <si>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</si>
  <si>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</si>
  <si>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</si>
  <si>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</si>
  <si>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</si>
  <si>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</si>
  <si>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</si>
  <si>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</si>
  <si>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</si>
  <si>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</si>
  <si>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</si>
  <si>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</si>
  <si>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</si>
  <si>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</si>
  <si>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</si>
  <si>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</si>
  <si>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</si>
  <si>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</si>
  <si>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</si>
  <si>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</si>
  <si>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</si>
  <si>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</si>
  <si>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</si>
  <si>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</si>
  <si>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</si>
  <si>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</si>
  <si>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</si>
  <si>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</si>
  <si>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</si>
  <si>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</si>
  <si>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</si>
  <si>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</si>
  <si>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</si>
  <si>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</si>
  <si>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</si>
  <si>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</si>
  <si>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</si>
  <si>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</si>
  <si>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</si>
  <si>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</si>
  <si>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</si>
  <si>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</si>
  <si>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</si>
  <si>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</si>
  <si>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</si>
  <si>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</si>
  <si>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</si>
  <si>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</si>
  <si>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</si>
  <si>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</si>
  <si>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</si>
  <si>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</si>
  <si>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</si>
  <si>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</si>
  <si>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</si>
  <si>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</si>
  <si>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</si>
  <si>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</si>
  <si>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</si>
  <si>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</si>
  <si>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</si>
  <si>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</si>
  <si>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</si>
  <si>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</si>
  <si>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</si>
  <si>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</si>
  <si>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</si>
  <si>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</si>
  <si>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</si>
  <si>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</si>
  <si>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</si>
  <si>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</si>
  <si>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</si>
  <si>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</si>
  <si>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</si>
  <si>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</si>
  <si>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</si>
  <si>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</si>
  <si>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</si>
  <si>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</si>
  <si>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</si>
  <si>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</si>
  <si>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</si>
  <si>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</si>
  <si>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</si>
  <si>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</si>
  <si>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</si>
  <si>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</si>
  <si>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</si>
  <si>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</si>
  <si>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</si>
  <si>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</si>
  <si>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</si>
  <si>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</si>
  <si>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</si>
  <si>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</si>
  <si>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</si>
  <si>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</si>
  <si>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</si>
  <si>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</si>
  <si>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</si>
  <si>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</si>
  <si>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</si>
  <si>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</si>
  <si>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</si>
  <si>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</si>
  <si>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</si>
  <si>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</si>
  <si>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</si>
  <si>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</si>
  <si>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</si>
  <si>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</si>
  <si>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</si>
  <si>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</si>
  <si>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</si>
  <si>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</si>
  <si>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</si>
  <si>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</si>
  <si>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</si>
  <si>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</si>
  <si>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</si>
  <si>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</si>
  <si>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</si>
  <si>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</si>
  <si>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</si>
  <si>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</si>
  <si>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</si>
  <si>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</si>
  <si>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</si>
  <si>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</si>
  <si>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</si>
  <si>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</si>
  <si>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</si>
  <si>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</si>
  <si>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</si>
  <si>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</si>
  <si>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</si>
  <si>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</si>
  <si>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</si>
  <si>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</si>
  <si>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</si>
  <si>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</si>
  <si>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</si>
  <si>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</si>
  <si>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</si>
  <si>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</si>
  <si>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</si>
  <si>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</si>
  <si>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</si>
  <si>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</si>
  <si>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</si>
  <si>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</si>
  <si>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</si>
  <si>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</si>
  <si>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</si>
  <si>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</si>
  <si>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</si>
  <si>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</si>
  <si>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</si>
  <si>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</si>
  <si>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</si>
  <si>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</si>
  <si>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</si>
  <si>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</si>
  <si>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</si>
  <si>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</si>
  <si>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</si>
  <si>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</si>
  <si>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</si>
  <si>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</si>
  <si>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</si>
  <si>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</si>
  <si>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</si>
  <si>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</si>
  <si>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</si>
  <si>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</si>
  <si>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</si>
  <si>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</si>
  <si>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</si>
  <si>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</si>
  <si>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</si>
  <si>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</si>
  <si>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</si>
  <si>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</si>
  <si>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</si>
  <si>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</si>
  <si>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</si>
  <si>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</si>
  <si>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</si>
  <si>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</si>
  <si>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</si>
  <si>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</si>
  <si>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</si>
  <si>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</si>
  <si>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</si>
  <si>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</si>
  <si>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</si>
  <si>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</si>
  <si>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</si>
  <si>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</si>
  <si>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</si>
  <si>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</si>
  <si>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</si>
  <si>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</si>
  <si>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</si>
  <si>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</si>
  <si>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</si>
  <si>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</si>
  <si>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</si>
  <si>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</si>
  <si>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</si>
  <si>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</si>
  <si>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</si>
  <si>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</si>
  <si>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</si>
  <si>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</si>
  <si>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</si>
  <si>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</si>
  <si>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</si>
  <si>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</si>
  <si>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</si>
  <si>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</si>
  <si>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</si>
  <si>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</si>
  <si>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</si>
  <si>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</si>
  <si>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</si>
  <si>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</si>
  <si>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</si>
  <si>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</si>
  <si>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</si>
  <si>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</si>
  <si>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</si>
  <si>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</si>
  <si>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</si>
  <si>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</si>
  <si>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</si>
  <si>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</si>
  <si>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</si>
  <si>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</si>
  <si>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</si>
  <si>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</si>
  <si>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</si>
  <si>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</si>
  <si>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</si>
  <si>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</si>
  <si>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</si>
  <si>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</si>
  <si>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</si>
  <si>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</si>
  <si>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</si>
  <si>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</si>
  <si>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</si>
  <si>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</si>
  <si>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</si>
  <si>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</si>
  <si>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</si>
  <si>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</si>
  <si>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</si>
  <si>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</si>
  <si>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</si>
  <si>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</si>
  <si>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</si>
  <si>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</si>
  <si>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</si>
  <si>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</si>
  <si>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</si>
  <si>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</si>
  <si>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</si>
  <si>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</si>
  <si>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</si>
  <si>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</si>
  <si>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</si>
  <si>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</si>
  <si>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</si>
  <si>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</si>
  <si>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</si>
  <si>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</si>
  <si>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</si>
  <si>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</si>
  <si>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</si>
  <si>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</si>
  <si>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</si>
  <si>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</si>
  <si>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</si>
  <si>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</si>
  <si>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</si>
  <si>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</si>
  <si>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</si>
  <si>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</si>
  <si>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</si>
  <si>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</si>
  <si>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</si>
  <si>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</si>
  <si>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</si>
  <si>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</si>
  <si>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</si>
  <si>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</si>
  <si>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</si>
  <si>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</si>
  <si>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</si>
  <si>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</si>
  <si>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</si>
  <si>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</si>
  <si>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</si>
  <si>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</si>
  <si>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</si>
  <si>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</si>
  <si>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</si>
  <si>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</si>
  <si>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</si>
  <si>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</si>
  <si>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</si>
  <si>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</si>
  <si>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</si>
  <si>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</si>
  <si>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</si>
  <si>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</si>
  <si>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</si>
  <si>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</si>
  <si>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</si>
  <si>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</si>
  <si>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</si>
  <si>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</si>
  <si>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</si>
  <si>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</si>
  <si>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</si>
  <si>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</si>
  <si>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</si>
  <si>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</si>
  <si>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</si>
  <si>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</si>
  <si>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</si>
  <si>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</si>
  <si>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</si>
  <si>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</si>
  <si>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</si>
  <si>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</si>
  <si>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</si>
  <si>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</si>
  <si>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</si>
  <si>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</si>
  <si>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</si>
  <si>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</si>
  <si>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</si>
  <si>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</si>
  <si>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</si>
  <si>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</si>
  <si>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</si>
  <si>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</si>
  <si>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</si>
  <si>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</si>
  <si>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</si>
  <si>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</si>
  <si>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</si>
  <si>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</si>
  <si>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</si>
  <si>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</si>
  <si>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</si>
  <si>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</si>
  <si>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</si>
  <si>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</si>
  <si>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</si>
  <si>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</si>
  <si>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</si>
  <si>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</si>
  <si>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</si>
  <si>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</si>
  <si>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</si>
  <si>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</si>
  <si>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</si>
  <si>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</si>
  <si>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</si>
  <si>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</si>
  <si>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</si>
  <si>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</si>
  <si>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</si>
  <si>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</si>
  <si>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</si>
  <si>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</si>
  <si>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</si>
  <si>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</si>
  <si>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</si>
  <si>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</si>
  <si>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</si>
  <si>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</si>
  <si>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</si>
  <si>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</si>
  <si>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</si>
  <si>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</si>
  <si>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</si>
  <si>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</si>
  <si>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</si>
  <si>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</si>
  <si>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</si>
  <si>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</si>
  <si>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</si>
  <si>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</si>
  <si>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</si>
  <si>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</si>
  <si>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</si>
  <si>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</si>
  <si>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</si>
  <si>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</si>
  <si>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</si>
  <si>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</si>
  <si>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</si>
  <si>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</si>
  <si>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</si>
  <si>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</si>
  <si>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</si>
  <si>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</si>
  <si>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</si>
  <si>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</si>
  <si>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</si>
  <si>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</si>
  <si>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</si>
  <si>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</si>
  <si>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</si>
  <si>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</si>
  <si>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</si>
  <si>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</si>
  <si>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</si>
  <si>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</si>
  <si>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</si>
  <si>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</si>
  <si>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</si>
  <si>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</si>
  <si>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</si>
  <si>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</si>
  <si>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</si>
  <si>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</si>
  <si>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</si>
  <si>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</si>
  <si>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</si>
  <si>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</si>
  <si>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</si>
  <si>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</si>
  <si>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</si>
  <si>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</si>
  <si>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</si>
  <si>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</si>
  <si>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</si>
  <si>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</si>
  <si>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</si>
  <si>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</si>
  <si>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</si>
  <si>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</si>
  <si>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</si>
  <si>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</si>
  <si>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</si>
  <si>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</si>
  <si>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</si>
  <si>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</si>
  <si>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</si>
  <si>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</si>
  <si>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</si>
  <si>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</si>
  <si>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</si>
  <si>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</si>
  <si>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</si>
  <si>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</si>
  <si>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</si>
  <si>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</si>
  <si>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</si>
  <si>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</si>
  <si>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</si>
  <si>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</si>
  <si>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</si>
  <si>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</si>
  <si>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</si>
  <si>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</si>
  <si>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</si>
  <si>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</si>
  <si>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</si>
  <si>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</si>
  <si>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</si>
  <si>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</si>
  <si>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</si>
  <si>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</si>
  <si>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</si>
  <si>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</si>
  <si>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</si>
  <si>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</si>
  <si>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</si>
  <si>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</si>
  <si>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</si>
  <si>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</si>
  <si>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</si>
  <si>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</si>
  <si>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</si>
  <si>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</si>
  <si>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</si>
  <si>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</si>
  <si>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</si>
  <si>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</si>
  <si>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</si>
  <si>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</si>
  <si>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</si>
  <si>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</si>
  <si>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</si>
  <si>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</si>
  <si>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</si>
  <si>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</si>
  <si>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</si>
  <si>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</si>
  <si>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</si>
  <si>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</si>
  <si>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</si>
  <si>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</si>
  <si>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</si>
  <si>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</si>
  <si>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</si>
  <si>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</si>
  <si>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</si>
  <si>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</si>
  <si>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</si>
  <si>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</si>
  <si>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</si>
  <si>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</si>
  <si>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</si>
  <si>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</si>
  <si>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</si>
  <si>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</si>
  <si>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</si>
  <si>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</si>
  <si>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</si>
  <si>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</si>
  <si>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</si>
  <si>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</si>
  <si>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</si>
  <si>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</si>
  <si>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</si>
  <si>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</si>
  <si>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</si>
  <si>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</si>
  <si>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</si>
  <si>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</si>
  <si>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</si>
  <si>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</si>
  <si>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</si>
  <si>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</si>
  <si>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</si>
  <si>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</si>
  <si>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</si>
  <si>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</si>
  <si>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</si>
  <si>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</si>
  <si>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</si>
  <si>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</si>
  <si>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</si>
  <si>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</si>
  <si>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</si>
  <si>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</si>
  <si>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</si>
  <si>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</si>
  <si>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</si>
  <si>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</si>
  <si>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</si>
  <si>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</si>
  <si>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</si>
  <si>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</si>
  <si>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</si>
  <si>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</si>
  <si>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</si>
  <si>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</si>
  <si>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</si>
  <si>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</si>
  <si>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</si>
  <si>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</si>
  <si>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</si>
  <si>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</si>
  <si>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</si>
  <si>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</si>
  <si>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</si>
  <si>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</si>
  <si>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</si>
  <si>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</si>
  <si>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</si>
  <si>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</si>
  <si>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</si>
  <si>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</si>
  <si>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</si>
  <si>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</si>
  <si>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</si>
  <si>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</si>
  <si>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</si>
  <si>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</si>
  <si>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</si>
  <si>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</si>
  <si>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</si>
  <si>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</si>
  <si>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</si>
  <si>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</si>
  <si>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</si>
  <si>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</si>
  <si>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</si>
  <si>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</si>
  <si>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</si>
  <si>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</si>
  <si>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</si>
  <si>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</si>
  <si>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</si>
  <si>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</si>
  <si>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</si>
  <si>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</si>
  <si>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</si>
  <si>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</si>
  <si>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</si>
  <si>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</si>
  <si>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</si>
  <si>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</si>
  <si>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</si>
  <si>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</si>
  <si>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</si>
  <si>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</si>
  <si>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</si>
  <si>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</si>
  <si>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</si>
  <si>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</si>
  <si>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</si>
  <si>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</si>
  <si>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</si>
  <si>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</si>
  <si>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</si>
  <si>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</si>
  <si>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</si>
  <si>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</si>
  <si>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</si>
  <si>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</si>
  <si>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</si>
  <si>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</si>
  <si>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</si>
  <si>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</si>
  <si>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</si>
  <si>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</si>
  <si>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</si>
  <si>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</si>
  <si>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</si>
  <si>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</si>
  <si>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</si>
  <si>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</si>
  <si>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</si>
  <si>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</si>
  <si>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</si>
  <si>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</si>
  <si>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</si>
  <si>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</si>
  <si>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</si>
  <si>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</si>
  <si>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</si>
  <si>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</si>
  <si>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</si>
  <si>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</si>
  <si>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</si>
  <si>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</si>
  <si>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</si>
  <si>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</si>
  <si>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</si>
  <si>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</si>
  <si>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</si>
  <si>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</si>
  <si>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</si>
  <si>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</si>
  <si>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</si>
  <si>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</si>
  <si>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</si>
  <si>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</si>
  <si>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</si>
  <si>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</si>
  <si>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</si>
  <si>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</si>
  <si>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</si>
  <si>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</si>
  <si>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</si>
  <si>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</si>
  <si>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</si>
  <si>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</si>
  <si>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</si>
  <si>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</si>
  <si>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</si>
  <si>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</si>
  <si>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</si>
  <si>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</si>
  <si>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</si>
  <si>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</si>
  <si>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</si>
  <si>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</si>
  <si>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</si>
  <si>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</si>
  <si>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</si>
  <si>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</si>
  <si>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</si>
  <si>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</si>
  <si>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</si>
  <si>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</si>
  <si>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</si>
  <si>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</si>
  <si>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</si>
  <si>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</si>
  <si>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</si>
  <si>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</si>
  <si>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</si>
  <si>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</si>
  <si>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</si>
  <si>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</si>
  <si>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</si>
  <si>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</si>
  <si>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</si>
  <si>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</si>
  <si>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</si>
  <si>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</si>
  <si>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</si>
  <si>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</si>
  <si>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</si>
  <si>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</si>
  <si>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</si>
  <si>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</si>
  <si>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</si>
  <si>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</si>
  <si>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</si>
  <si>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</si>
  <si>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</si>
  <si>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</si>
  <si>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</si>
  <si>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</si>
  <si>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</si>
  <si>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</si>
  <si>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</si>
  <si>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</si>
  <si>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</si>
  <si>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</si>
  <si>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</si>
  <si>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</si>
  <si>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</si>
  <si>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</si>
  <si>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</si>
  <si>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</si>
  <si>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</si>
  <si>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</si>
  <si>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</si>
  <si>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</si>
  <si>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</si>
  <si>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</si>
  <si>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</si>
  <si>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</si>
  <si>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</si>
  <si>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</si>
  <si>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</si>
  <si>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</si>
  <si>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</si>
  <si>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</si>
  <si>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</si>
  <si>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</si>
  <si>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</si>
  <si>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</si>
  <si>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</si>
  <si>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</si>
  <si>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</si>
  <si>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</si>
  <si>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</si>
  <si>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</si>
  <si>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</si>
  <si>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</si>
  <si>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</si>
  <si>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</si>
  <si>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</si>
  <si>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</si>
  <si>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</si>
  <si>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</si>
  <si>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</si>
  <si>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</si>
  <si>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</si>
  <si>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</si>
  <si>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</si>
  <si>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</si>
  <si>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</si>
  <si>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</si>
  <si>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</si>
  <si>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</si>
  <si>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</si>
  <si>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</si>
  <si>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</si>
  <si>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</si>
  <si>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</si>
  <si>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</si>
  <si>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</si>
  <si>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</si>
  <si>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</si>
  <si>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</si>
  <si>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</si>
  <si>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</si>
  <si>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</si>
  <si>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</si>
  <si>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</si>
  <si>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</si>
  <si>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</si>
  <si>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</si>
  <si>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</si>
  <si>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</si>
  <si>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</si>
  <si>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</si>
  <si>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</si>
  <si>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</si>
  <si>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</si>
  <si>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</si>
  <si>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</si>
  <si>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</si>
  <si>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</si>
  <si>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</si>
  <si>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</si>
  <si>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</si>
  <si>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</si>
  <si>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</si>
  <si>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</si>
  <si>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</si>
  <si>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</si>
  <si>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</si>
  <si>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</si>
  <si>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</si>
  <si>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</si>
  <si>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</si>
  <si>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</si>
  <si>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</si>
  <si>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</si>
  <si>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</si>
  <si>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</si>
  <si>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</si>
  <si>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</si>
  <si>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</si>
  <si>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</si>
  <si>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</si>
  <si>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</si>
  <si>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</si>
  <si>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</si>
  <si>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</si>
  <si>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</si>
  <si>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</si>
  <si>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</si>
  <si>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</si>
  <si>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</si>
  <si>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</si>
  <si>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</si>
  <si>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</si>
  <si>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</si>
  <si>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</si>
  <si>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</si>
  <si>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</si>
  <si>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</si>
  <si>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</si>
  <si>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</si>
  <si>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</si>
  <si>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</si>
  <si>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</si>
  <si>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</si>
  <si>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</si>
  <si>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</si>
  <si>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</si>
  <si>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</si>
  <si>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</si>
  <si>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</si>
  <si>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</si>
  <si>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</si>
  <si>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</si>
  <si>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</si>
  <si>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</si>
  <si>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</si>
  <si>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</si>
  <si>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</si>
  <si>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</si>
  <si>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</si>
  <si>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</si>
  <si>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</si>
  <si>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</si>
  <si>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</si>
  <si>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</si>
  <si>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</si>
  <si>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</si>
  <si>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</si>
  <si>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</si>
  <si>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</si>
  <si>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</si>
  <si>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</si>
  <si>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</si>
  <si>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</si>
  <si>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</si>
  <si>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</si>
  <si>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</si>
  <si>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</si>
  <si>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</si>
  <si>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</si>
  <si>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</si>
  <si>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</si>
  <si>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</si>
  <si>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</si>
  <si>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</si>
  <si>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</si>
  <si>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</si>
  <si>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</si>
  <si>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</si>
  <si>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</si>
  <si>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</si>
  <si>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</si>
  <si>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</si>
  <si>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</si>
  <si>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</si>
  <si>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</si>
  <si>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</si>
  <si>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</si>
  <si>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</si>
  <si>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</si>
  <si>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</si>
  <si>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</si>
  <si>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</si>
  <si>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</si>
  <si>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</si>
  <si>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</si>
  <si>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</si>
  <si>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</si>
  <si>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</si>
  <si>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</si>
  <si>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</si>
  <si>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</si>
  <si>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</si>
  <si>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</si>
  <si>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</si>
  <si>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</si>
  <si>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</si>
  <si>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</si>
  <si>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</si>
  <si>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</si>
  <si>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</si>
  <si>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</si>
  <si>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</si>
  <si>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</si>
  <si>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</si>
  <si>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</si>
  <si>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</si>
  <si>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</si>
  <si>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</si>
  <si>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</si>
  <si>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</si>
  <si>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</si>
  <si>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</si>
  <si>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</si>
  <si>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</si>
  <si>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</si>
  <si>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</si>
  <si>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</si>
  <si>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</si>
  <si>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</si>
  <si>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</si>
  <si>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</si>
  <si>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</si>
  <si>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</si>
  <si>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</si>
  <si>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</si>
  <si>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</si>
  <si>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</si>
  <si>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</si>
  <si>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</si>
  <si>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</si>
  <si>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</si>
  <si>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</si>
  <si>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</si>
  <si>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</si>
  <si>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</si>
  <si>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</si>
  <si>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</si>
  <si>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</si>
  <si>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</si>
  <si>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</si>
  <si>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</si>
  <si>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</si>
  <si>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</si>
  <si>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</si>
  <si>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</si>
  <si>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</si>
  <si>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</si>
  <si>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</si>
  <si>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</si>
  <si>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</si>
  <si>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</si>
  <si>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</si>
  <si>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</si>
  <si>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</si>
  <si>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</si>
  <si>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</si>
  <si>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</si>
  <si>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</si>
  <si>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</si>
  <si>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</si>
  <si>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</si>
  <si>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</si>
  <si>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</si>
  <si>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</si>
  <si>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</si>
  <si>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</si>
  <si>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</si>
  <si>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</si>
  <si>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</si>
  <si>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</si>
  <si>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</si>
  <si>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</si>
  <si>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</si>
  <si>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</si>
  <si>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</si>
  <si>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</si>
  <si>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</si>
  <si>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</si>
  <si>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</si>
  <si>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</si>
  <si>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</si>
  <si>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</si>
  <si>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</si>
  <si>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</si>
  <si>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</si>
  <si>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</si>
  <si>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</si>
  <si>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</si>
  <si>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</si>
  <si>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</si>
  <si>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</si>
  <si>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</si>
  <si>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</si>
  <si>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</si>
  <si>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</si>
  <si>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</si>
  <si>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</si>
  <si>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</si>
  <si>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</si>
  <si>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</si>
  <si>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</si>
  <si>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</si>
  <si>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</si>
  <si>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</si>
  <si>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</si>
  <si>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</si>
  <si>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</si>
  <si>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</si>
  <si>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</si>
  <si>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</si>
  <si>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</si>
  <si>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</si>
  <si>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</si>
  <si>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</si>
  <si>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</si>
  <si>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</si>
  <si>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</si>
  <si>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</si>
  <si>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</si>
  <si>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</si>
  <si>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</si>
  <si>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</si>
  <si>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</si>
  <si>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</si>
  <si>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</si>
  <si>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</si>
  <si>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</si>
  <si>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</si>
  <si>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</si>
  <si>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</si>
  <si>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</si>
  <si>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</si>
  <si>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</si>
  <si>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</si>
  <si>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</si>
  <si>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</si>
  <si>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</si>
  <si>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</si>
  <si>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</si>
  <si>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</si>
  <si>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</si>
  <si>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</si>
  <si>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</si>
  <si>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</si>
  <si>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</si>
  <si>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</si>
  <si>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</si>
  <si>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</si>
  <si>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</si>
  <si>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</si>
  <si>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</si>
  <si>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</si>
  <si>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</si>
  <si>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</si>
  <si>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</si>
  <si>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</si>
  <si>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</si>
  <si>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</si>
  <si>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</si>
  <si>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</si>
  <si>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</si>
  <si>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</si>
  <si>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</si>
  <si>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</si>
  <si>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</si>
  <si>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</si>
  <si>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</si>
  <si>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</si>
  <si>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</si>
  <si>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</si>
  <si>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</si>
  <si>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</si>
  <si>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</si>
  <si>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</si>
  <si>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</si>
  <si>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</si>
  <si>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</si>
  <si>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</si>
  <si>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</si>
  <si>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</si>
  <si>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</si>
  <si>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</si>
  <si>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</si>
  <si>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</si>
  <si>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</si>
  <si>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</si>
  <si>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</si>
  <si>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</si>
  <si>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</si>
  <si>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</si>
  <si>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</si>
  <si>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</si>
  <si>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</si>
  <si>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</si>
  <si>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</si>
  <si>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</si>
  <si>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</si>
  <si>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</si>
  <si>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</si>
  <si>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</si>
  <si>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</si>
  <si>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</si>
  <si>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</si>
  <si>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</si>
  <si>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</si>
  <si>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</si>
  <si>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</si>
  <si>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</si>
  <si>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</si>
  <si>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</si>
  <si>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</si>
  <si>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</si>
  <si>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</si>
  <si>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</si>
  <si>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</si>
  <si>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</si>
  <si>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</si>
  <si>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</si>
  <si>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</si>
  <si>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</si>
  <si>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</si>
  <si>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</si>
  <si>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</si>
  <si>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</si>
  <si>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</si>
  <si>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</si>
  <si>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</si>
  <si>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</si>
  <si>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</si>
  <si>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</si>
  <si>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</si>
  <si>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</si>
  <si>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</si>
  <si>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</si>
  <si>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</si>
  <si>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</si>
  <si>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</si>
  <si>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</si>
  <si>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</si>
  <si>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</si>
  <si>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</si>
  <si>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</si>
  <si>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</si>
  <si>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</si>
  <si>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</si>
  <si>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</si>
  <si>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</si>
  <si>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</si>
  <si>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</si>
  <si>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</si>
  <si>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</si>
  <si>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</si>
  <si>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</si>
  <si>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</si>
  <si>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</si>
  <si>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</si>
  <si>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</si>
  <si>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</si>
  <si>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</si>
  <si>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</si>
  <si>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</si>
  <si>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</si>
  <si>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</si>
  <si>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</si>
  <si>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</si>
  <si>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</si>
  <si>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</si>
  <si>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</si>
  <si>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</si>
  <si>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</si>
  <si>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</si>
  <si>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</si>
  <si>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</si>
  <si>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</si>
  <si>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</si>
  <si>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</si>
  <si>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</si>
  <si>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</si>
  <si>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</si>
  <si>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</si>
  <si>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</si>
  <si>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</si>
  <si>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</si>
  <si>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</si>
  <si>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</si>
  <si>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</si>
  <si>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</si>
  <si>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</si>
  <si>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</si>
  <si>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</si>
  <si>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</si>
  <si>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</si>
  <si>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</si>
  <si>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</si>
  <si>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</si>
  <si>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</si>
  <si>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</si>
  <si>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</si>
  <si>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</si>
  <si>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</si>
  <si>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</si>
  <si>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</si>
  <si>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</si>
  <si>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</si>
  <si>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</si>
  <si>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</si>
  <si>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</si>
  <si>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</si>
  <si>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</si>
  <si>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</si>
  <si>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</si>
  <si>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</si>
  <si>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</si>
  <si>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</si>
  <si>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</si>
  <si>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</si>
  <si>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</si>
  <si>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</si>
  <si>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</si>
  <si>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</si>
  <si>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</si>
  <si>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</si>
  <si>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</si>
  <si>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</si>
  <si>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</si>
  <si>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</si>
  <si>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</si>
  <si>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</si>
  <si>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</si>
  <si>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</si>
  <si>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</si>
  <si>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</si>
  <si>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</si>
  <si>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</si>
  <si>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</si>
  <si>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</si>
  <si>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</si>
  <si>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</si>
  <si>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</si>
  <si>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</si>
  <si>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</si>
  <si>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</si>
  <si>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</si>
  <si>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</si>
  <si>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</si>
  <si>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</si>
  <si>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</si>
  <si>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</si>
  <si>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</si>
  <si>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</si>
  <si>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</si>
  <si>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</si>
  <si>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</si>
  <si>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</si>
  <si>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</si>
  <si>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</si>
  <si>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</si>
  <si>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</si>
  <si>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</si>
  <si>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</si>
  <si>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</si>
  <si>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</si>
  <si>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</si>
  <si>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</si>
  <si>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</si>
  <si>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</si>
  <si>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</si>
  <si>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</si>
  <si>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</si>
  <si>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</si>
  <si>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</si>
  <si>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</si>
  <si>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</si>
  <si>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</si>
  <si>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</si>
  <si>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</si>
  <si>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</si>
  <si>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</si>
  <si>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</si>
  <si>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</si>
  <si>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</si>
  <si>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</si>
  <si>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</si>
  <si>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</si>
  <si>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</si>
  <si>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</si>
  <si>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</si>
  <si>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</si>
  <si>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</si>
  <si>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</si>
  <si>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</si>
  <si>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</si>
  <si>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</si>
  <si>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</si>
  <si>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</si>
  <si>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</si>
  <si>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</si>
  <si>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</si>
  <si>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</si>
  <si>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</si>
  <si>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</si>
  <si>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</si>
  <si>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</si>
  <si>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</si>
  <si>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</si>
  <si>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</si>
  <si>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</si>
  <si>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</si>
  <si>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</si>
  <si>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</si>
  <si>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</si>
  <si>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</si>
  <si>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</si>
  <si>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</si>
  <si>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</si>
  <si>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</si>
  <si>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</si>
  <si>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</si>
  <si>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</si>
  <si>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</si>
  <si>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</si>
  <si>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</si>
  <si>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</si>
  <si>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</si>
  <si>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</si>
  <si>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</si>
  <si>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</si>
  <si>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</si>
  <si>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</si>
  <si>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</si>
  <si>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</si>
  <si>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</si>
  <si>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</si>
  <si>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</si>
  <si>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</si>
  <si>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</si>
  <si>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</si>
  <si>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</si>
  <si>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</si>
  <si>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</si>
  <si>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</si>
  <si>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</si>
  <si>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</si>
  <si>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</si>
  <si>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</si>
  <si>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</si>
  <si>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</si>
  <si>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</si>
  <si>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</si>
  <si>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</si>
  <si>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</si>
  <si>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</si>
  <si>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</si>
  <si>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</si>
  <si>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</si>
  <si>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</si>
  <si>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</si>
  <si>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</si>
  <si>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</si>
  <si>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</si>
  <si>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</si>
  <si>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</si>
  <si>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</si>
  <si>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</si>
  <si>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</si>
  <si>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</si>
  <si>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</si>
  <si>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</si>
  <si>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</si>
  <si>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</si>
  <si>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</si>
  <si>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</si>
  <si>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</si>
  <si>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</si>
  <si>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</si>
  <si>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</si>
  <si>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</si>
  <si>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</si>
  <si>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</si>
  <si>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</si>
  <si>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</si>
  <si>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</si>
  <si>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</si>
  <si>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</si>
  <si>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</si>
  <si>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</si>
  <si>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</si>
  <si>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</si>
  <si>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</si>
  <si>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</si>
  <si>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</si>
  <si>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</si>
  <si>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</si>
  <si>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</si>
  <si>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</si>
  <si>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</si>
  <si>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</si>
  <si>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</si>
  <si>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</si>
  <si>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</si>
  <si>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</si>
  <si>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</si>
  <si>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</si>
  <si>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</si>
  <si>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</si>
  <si>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</si>
  <si>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</si>
  <si>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</si>
  <si>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</si>
  <si>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</si>
  <si>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</si>
  <si>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</si>
  <si>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</si>
  <si>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</si>
  <si>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</si>
  <si>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</si>
  <si>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</si>
  <si>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</si>
  <si>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</si>
  <si>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</si>
  <si>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</si>
  <si>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</si>
  <si>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</si>
  <si>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</si>
  <si>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</si>
  <si>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</si>
  <si>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</si>
  <si>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</si>
  <si>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</si>
  <si>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</si>
  <si>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</si>
  <si>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</si>
  <si>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</si>
  <si>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</si>
  <si>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</si>
  <si>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</si>
  <si>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</si>
  <si>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</si>
  <si>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</si>
  <si>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</si>
  <si>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</si>
  <si>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</si>
  <si>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</si>
  <si>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</si>
  <si>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</si>
  <si>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</si>
  <si>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</si>
  <si>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</si>
  <si>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</si>
  <si>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</si>
  <si>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</si>
  <si>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</si>
  <si>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</si>
  <si>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</si>
  <si>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</si>
  <si>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</si>
  <si>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</si>
  <si>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</si>
  <si>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</si>
  <si>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</si>
  <si>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</si>
  <si>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</si>
  <si>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</si>
  <si>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</si>
  <si>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</si>
  <si>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</si>
  <si>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</si>
  <si>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</si>
  <si>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</si>
  <si>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</si>
  <si>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</si>
  <si>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</si>
  <si>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</si>
  <si>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</si>
  <si>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</si>
  <si>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</si>
  <si>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</si>
  <si>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</si>
  <si>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</si>
  <si>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</si>
  <si>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</si>
  <si>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</si>
  <si>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</si>
  <si>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</si>
  <si>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</si>
  <si>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</si>
  <si>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</si>
  <si>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</si>
  <si>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</si>
  <si>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</si>
  <si>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</si>
  <si>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</si>
  <si>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</si>
  <si>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</si>
  <si>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</si>
  <si>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</si>
  <si>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</si>
  <si>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</si>
  <si>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</si>
  <si>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</si>
  <si>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</si>
  <si>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</si>
  <si>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</si>
  <si>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</si>
  <si>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</si>
  <si>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</si>
  <si>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</si>
  <si>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</si>
  <si>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</si>
  <si>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</si>
  <si>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</si>
  <si>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</si>
  <si>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</si>
  <si>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</si>
  <si>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</si>
  <si>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</si>
  <si>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</si>
  <si>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</si>
  <si>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</si>
  <si>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</si>
  <si>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</si>
  <si>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</si>
  <si>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</si>
  <si>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</si>
  <si>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</si>
  <si>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</si>
  <si>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</si>
  <si>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</si>
  <si>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</si>
  <si>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</si>
  <si>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</si>
  <si>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</si>
  <si>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</si>
  <si>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</si>
  <si>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</si>
  <si>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</si>
  <si>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</si>
  <si>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</si>
  <si>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</si>
  <si>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</si>
  <si>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</si>
  <si>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</si>
  <si>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</si>
  <si>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</si>
  <si>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</si>
  <si>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</si>
  <si>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</si>
  <si>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</si>
  <si>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</si>
  <si>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</si>
  <si>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</si>
  <si>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</si>
  <si>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</si>
  <si>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</si>
  <si>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</si>
  <si>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</si>
  <si>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</si>
  <si>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</si>
  <si>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</si>
  <si>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</si>
  <si>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</si>
  <si>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</si>
  <si>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</si>
  <si>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</si>
  <si>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</si>
  <si>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</si>
  <si>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</si>
  <si>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</si>
  <si>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</si>
  <si>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</si>
  <si>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</si>
  <si>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</si>
  <si>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</si>
  <si>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</si>
  <si>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</si>
  <si>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</si>
  <si>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</si>
  <si>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</si>
  <si>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</si>
  <si>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</si>
  <si>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</si>
  <si>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</si>
  <si>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</si>
  <si>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</si>
  <si>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</si>
  <si>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</si>
  <si>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</si>
  <si>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</si>
  <si>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</si>
  <si>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</si>
  <si>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</si>
  <si>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</si>
  <si>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</si>
  <si>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</si>
  <si>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</si>
  <si>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</si>
  <si>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</si>
  <si>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</si>
  <si>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</si>
  <si>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</si>
  <si>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</si>
  <si>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</si>
  <si>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</si>
  <si>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</si>
  <si>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</si>
  <si>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</si>
  <si>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</si>
  <si>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</si>
  <si>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</si>
  <si>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</si>
  <si>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</si>
  <si>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</si>
  <si>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</si>
  <si>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</si>
  <si>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</si>
  <si>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</si>
  <si>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</si>
  <si>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</si>
  <si>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</si>
  <si>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</si>
  <si>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</si>
  <si>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</si>
  <si>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</si>
  <si>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</si>
  <si>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</si>
  <si>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</si>
  <si>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</si>
  <si>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</si>
  <si>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</si>
  <si>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</si>
  <si>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</si>
  <si>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</si>
  <si>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</si>
  <si>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</si>
  <si>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</si>
  <si>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</si>
  <si>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</si>
  <si>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</si>
  <si>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</si>
  <si>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</si>
  <si>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</si>
  <si>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</si>
  <si>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</si>
  <si>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</si>
  <si>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</si>
  <si>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</si>
  <si>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</si>
  <si>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</si>
  <si>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</si>
  <si>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</si>
  <si>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</si>
  <si>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</si>
  <si>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</si>
  <si>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</si>
  <si>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</si>
  <si>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</si>
  <si>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</si>
  <si>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</si>
  <si>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</si>
  <si>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</si>
  <si>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</si>
  <si>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</si>
  <si>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</si>
  <si>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</si>
  <si>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</si>
  <si>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</si>
  <si>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</si>
  <si>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</si>
  <si>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</si>
  <si>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</si>
  <si>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</si>
  <si>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</si>
  <si>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</si>
  <si>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</si>
  <si>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</si>
  <si>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</si>
  <si>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</si>
  <si>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</si>
  <si>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</si>
  <si>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</si>
  <si>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</si>
  <si>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</si>
  <si>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</si>
  <si>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</si>
  <si>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</si>
  <si>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</si>
  <si>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</si>
  <si>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</si>
  <si>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</si>
  <si>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</si>
  <si>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</si>
  <si>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</si>
  <si>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</si>
  <si>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</si>
  <si>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</si>
  <si>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</si>
  <si>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</si>
  <si>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</si>
  <si>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</si>
  <si>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</si>
  <si>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</si>
  <si>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</si>
  <si>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</si>
  <si>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</si>
  <si>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</si>
  <si>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</si>
  <si>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</si>
  <si>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</si>
  <si>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</si>
  <si>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</si>
  <si>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</si>
  <si>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</si>
  <si>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</si>
  <si>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</si>
  <si>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</si>
  <si>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</si>
  <si>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</si>
  <si>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</si>
  <si>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</si>
  <si>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</si>
  <si>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</si>
  <si>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</si>
  <si>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</si>
  <si>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</si>
  <si>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</si>
  <si>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</si>
  <si>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</si>
  <si>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</si>
  <si>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</si>
  <si>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</si>
  <si>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</si>
  <si>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</si>
  <si>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</si>
  <si>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</si>
  <si>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</si>
  <si>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</si>
  <si>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</si>
  <si>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</si>
  <si>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</si>
  <si>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</si>
  <si>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</si>
  <si>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</si>
  <si>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</si>
  <si>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</si>
  <si>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</si>
  <si>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</si>
  <si>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</si>
  <si>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</si>
  <si>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</si>
  <si>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</si>
  <si>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</si>
  <si>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</si>
  <si>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</si>
  <si>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</si>
  <si>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</si>
  <si>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</si>
  <si>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</si>
  <si>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</si>
  <si>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</si>
  <si>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</si>
  <si>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</si>
  <si>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</si>
  <si>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</si>
  <si>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</si>
  <si>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</si>
  <si>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</si>
  <si>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</si>
  <si>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</si>
  <si>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</si>
  <si>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</si>
  <si>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</si>
  <si>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</si>
  <si>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</si>
  <si>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</si>
  <si>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</si>
  <si>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</si>
  <si>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</si>
  <si>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</si>
  <si>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</si>
  <si>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</si>
  <si>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</si>
  <si>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</si>
  <si>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</si>
  <si>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</si>
  <si>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</si>
  <si>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</si>
  <si>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</si>
  <si>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</si>
  <si>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</si>
  <si>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</si>
  <si>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</si>
  <si>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</si>
  <si>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</si>
  <si>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</si>
  <si>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</si>
  <si>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</si>
  <si>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</si>
  <si>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</si>
  <si>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</si>
  <si>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</si>
  <si>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</si>
  <si>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</si>
  <si>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</si>
  <si>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</si>
  <si>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</si>
  <si>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</si>
  <si>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</si>
  <si>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</si>
  <si>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</si>
  <si>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</si>
  <si>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</si>
  <si>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</si>
  <si>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</si>
  <si>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</si>
  <si>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</si>
  <si>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</si>
  <si>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</si>
  <si>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</si>
  <si>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</si>
  <si>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</si>
  <si>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</si>
  <si>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</si>
  <si>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</si>
  <si>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</si>
  <si>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</si>
  <si>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</si>
  <si>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</si>
  <si>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</si>
  <si>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</si>
  <si>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</si>
  <si>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</si>
  <si>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</si>
  <si>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</si>
  <si>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</si>
  <si>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</si>
  <si>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</si>
  <si>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</si>
  <si>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</si>
  <si>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</si>
  <si>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</si>
  <si>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</si>
  <si>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</si>
  <si>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</si>
  <si>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</si>
  <si>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</si>
  <si>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</si>
  <si>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</si>
  <si>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</si>
  <si>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</si>
  <si>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</si>
  <si>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</si>
  <si>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</si>
  <si>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</si>
  <si>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</si>
  <si>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</si>
  <si>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</si>
  <si>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</si>
  <si>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</si>
  <si>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</si>
  <si>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</si>
  <si>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</si>
  <si>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</si>
  <si>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</si>
  <si>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</si>
  <si>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</si>
  <si>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</si>
  <si>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</si>
  <si>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</si>
  <si>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</si>
  <si>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</si>
  <si>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</si>
  <si>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</si>
  <si>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</si>
  <si>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</si>
  <si>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</si>
  <si>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</si>
  <si>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</si>
  <si>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</si>
  <si>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</si>
  <si>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</si>
  <si>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</si>
  <si>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</si>
  <si>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</si>
  <si>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</si>
  <si>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</si>
  <si>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</si>
  <si>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</si>
  <si>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</si>
  <si>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</si>
  <si>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</si>
  <si>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</si>
  <si>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</si>
  <si>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</si>
  <si>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</si>
  <si>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</si>
  <si>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</si>
  <si>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</si>
  <si>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</si>
  <si>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</si>
  <si>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</si>
  <si>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</si>
  <si>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</si>
  <si>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</si>
  <si>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</si>
  <si>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</si>
  <si>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</si>
  <si>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</si>
  <si>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</si>
  <si>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</si>
  <si>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</si>
  <si>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</si>
  <si>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</si>
  <si>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</si>
  <si>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</si>
  <si>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</si>
  <si>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</si>
  <si>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</si>
  <si>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</si>
  <si>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</si>
  <si>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</si>
  <si>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</si>
  <si>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</si>
  <si>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</si>
  <si>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</si>
  <si>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</si>
  <si>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</si>
  <si>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</si>
  <si>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</si>
  <si>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</si>
  <si>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</si>
  <si>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</si>
  <si>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</si>
  <si>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</si>
  <si>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</si>
  <si>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</si>
  <si>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</si>
  <si>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</si>
  <si>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</si>
  <si>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</si>
  <si>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</si>
  <si>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</si>
  <si>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</si>
  <si>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</si>
  <si>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</si>
  <si>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</si>
  <si>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</si>
  <si>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</si>
  <si>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</si>
  <si>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</si>
  <si>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</si>
  <si>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</si>
  <si>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</si>
  <si>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</si>
  <si>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</si>
  <si>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</si>
  <si>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</si>
  <si>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</si>
  <si>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</si>
  <si>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</si>
  <si>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</si>
  <si>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</si>
  <si>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</si>
  <si>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</si>
  <si>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</si>
  <si>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</si>
  <si>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</si>
  <si>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</si>
  <si>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</si>
  <si>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</si>
  <si>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</si>
  <si>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</si>
  <si>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</si>
  <si>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</si>
  <si>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</si>
  <si>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</si>
  <si>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</si>
  <si>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</si>
  <si>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</si>
  <si>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</si>
  <si>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</si>
  <si>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</si>
  <si>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</si>
  <si>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</si>
  <si>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</si>
  <si>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</si>
  <si>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</si>
  <si>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</si>
  <si>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</si>
  <si>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</si>
  <si>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</si>
  <si>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</si>
  <si>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</si>
  <si>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</si>
  <si>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</si>
  <si>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</si>
  <si>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</si>
  <si>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</si>
  <si>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</si>
  <si>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</si>
  <si>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</si>
  <si>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</si>
  <si>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</si>
  <si>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</si>
  <si>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</si>
  <si>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</si>
  <si>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</si>
  <si>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</si>
  <si>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</si>
  <si>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</si>
  <si>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</si>
  <si>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</si>
  <si>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</si>
  <si>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</si>
  <si>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</si>
  <si>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</si>
  <si>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</si>
  <si>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</si>
  <si>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</si>
  <si>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</si>
  <si>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</si>
  <si>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</si>
  <si>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</si>
  <si>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</si>
  <si>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</si>
  <si>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</si>
  <si>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</si>
  <si>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</si>
  <si>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</si>
  <si>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</si>
  <si>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</si>
  <si>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</si>
  <si>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</si>
  <si>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</si>
  <si>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</si>
  <si>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</si>
  <si>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</si>
  <si>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</si>
  <si>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</si>
  <si>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</si>
  <si>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</si>
  <si>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</si>
  <si>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</si>
  <si>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</si>
  <si>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</si>
  <si>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</si>
  <si>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</si>
  <si>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</si>
  <si>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</si>
  <si>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</si>
  <si>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</si>
  <si>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</si>
  <si>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</si>
  <si>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</si>
  <si>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</si>
  <si>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</si>
  <si>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</si>
  <si>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</si>
  <si>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</si>
  <si>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</si>
  <si>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</si>
  <si>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</si>
  <si>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</si>
  <si>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</si>
  <si>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</si>
  <si>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</si>
  <si>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</si>
  <si>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</si>
  <si>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</si>
  <si>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</si>
  <si>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</si>
  <si>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</si>
  <si>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</si>
  <si>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</si>
  <si>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</si>
  <si>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</si>
  <si>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</si>
  <si>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</si>
  <si>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</si>
  <si>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</si>
  <si>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</si>
  <si>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</si>
  <si>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</si>
  <si>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</si>
  <si>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</si>
  <si>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</si>
  <si>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</si>
  <si>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</si>
  <si>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</si>
  <si>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</si>
  <si>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</si>
  <si>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</si>
  <si>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</si>
  <si>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</si>
  <si>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</si>
  <si>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</si>
  <si>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</si>
  <si>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</si>
  <si>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</si>
  <si>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</si>
  <si>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</si>
  <si>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</si>
  <si>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</si>
  <si>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</si>
  <si>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</si>
  <si>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</si>
  <si>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</si>
  <si>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</si>
  <si>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</si>
  <si>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</si>
  <si>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</si>
  <si>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</si>
  <si>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</si>
  <si>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</si>
  <si>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</si>
  <si>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</si>
  <si>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</si>
  <si>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</si>
  <si>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</si>
  <si>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</si>
  <si>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</si>
  <si>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</si>
  <si>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</si>
  <si>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</si>
  <si>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</si>
  <si>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</si>
  <si>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</si>
  <si>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</si>
  <si>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</si>
  <si>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</si>
  <si>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</si>
  <si>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</si>
  <si>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</si>
  <si>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</si>
  <si>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</si>
  <si>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</si>
  <si>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</si>
  <si>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</si>
  <si>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</si>
  <si>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</si>
  <si>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</si>
  <si>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</si>
  <si>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</si>
  <si>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</si>
  <si>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</si>
  <si>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</si>
  <si>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</si>
  <si>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</si>
  <si>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</si>
  <si>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</si>
  <si>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</si>
  <si>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</si>
  <si>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</si>
  <si>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</si>
  <si>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</si>
  <si>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</si>
  <si>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</si>
  <si>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</si>
  <si>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</si>
  <si>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</si>
  <si>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</si>
  <si>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</si>
  <si>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</si>
  <si>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</si>
  <si>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</si>
  <si>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</si>
  <si>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</si>
  <si>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</si>
  <si>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</si>
  <si>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</si>
  <si>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</si>
  <si>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</si>
  <si>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</si>
  <si>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</si>
  <si>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</si>
  <si>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</si>
  <si>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</si>
  <si>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</si>
  <si>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</si>
  <si>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</si>
  <si>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</si>
  <si>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</si>
  <si>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</si>
  <si>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</si>
  <si>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</si>
  <si>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</si>
  <si>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</si>
  <si>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</si>
  <si>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</si>
  <si>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</si>
  <si>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</si>
  <si>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</si>
  <si>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</si>
  <si>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</si>
  <si>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</si>
  <si>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</si>
  <si>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</si>
  <si>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</si>
  <si>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</si>
  <si>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</si>
  <si>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</si>
  <si>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</si>
  <si>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</si>
  <si>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</si>
  <si>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</si>
  <si>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</si>
  <si>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</si>
  <si>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</si>
  <si>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</si>
  <si>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</si>
  <si>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</si>
  <si>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</si>
  <si>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</si>
  <si>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</si>
  <si>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</si>
  <si>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</si>
  <si>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</si>
  <si>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</si>
  <si>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</si>
  <si>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</si>
  <si>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</si>
  <si>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</si>
  <si>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</si>
  <si>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</si>
  <si>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</si>
  <si>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</si>
  <si>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</si>
  <si>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</si>
  <si>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</si>
  <si>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</si>
  <si>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</si>
  <si>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</si>
  <si>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</si>
  <si>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</si>
  <si>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</si>
  <si>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</si>
  <si>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</si>
  <si>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</si>
  <si>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</si>
  <si>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</si>
  <si>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</si>
  <si>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</si>
  <si>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</si>
  <si>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</si>
  <si>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</si>
  <si>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</si>
  <si>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</si>
  <si>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</si>
  <si>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</si>
  <si>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</si>
  <si>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</si>
  <si>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</si>
  <si>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</si>
  <si>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</si>
  <si>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</si>
  <si>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</si>
  <si>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</si>
  <si>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</si>
  <si>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</si>
  <si>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</si>
  <si>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</si>
  <si>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</si>
  <si>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</si>
  <si>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</si>
  <si>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</si>
  <si>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</si>
  <si>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</si>
  <si>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</si>
  <si>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</si>
  <si>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</si>
  <si>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</si>
  <si>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</si>
  <si>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</si>
  <si>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</si>
  <si>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</si>
  <si>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</si>
  <si>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</si>
  <si>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</si>
  <si>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</si>
  <si>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</si>
  <si>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</si>
  <si>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</si>
  <si>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</si>
  <si>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</si>
  <si>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</si>
  <si>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</si>
  <si>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</si>
  <si>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</si>
  <si>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</si>
  <si>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</si>
  <si>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</si>
  <si>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</si>
  <si>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</si>
  <si>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</si>
  <si>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</si>
  <si>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</si>
  <si>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</si>
  <si>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</si>
  <si>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</si>
  <si>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</si>
  <si>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</si>
  <si>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</si>
  <si>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</si>
  <si>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</si>
  <si>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</si>
  <si>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</si>
  <si>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</si>
  <si>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</si>
  <si>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</si>
  <si>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</si>
  <si>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</si>
  <si>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</si>
  <si>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</si>
  <si>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</si>
  <si>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</si>
  <si>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</si>
  <si>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</si>
  <si>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</si>
  <si>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</si>
  <si>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</si>
  <si>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</si>
  <si>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</si>
  <si>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</si>
  <si>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</si>
  <si>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</si>
  <si>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</si>
  <si>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</si>
  <si>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</si>
  <si>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</si>
  <si>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</si>
  <si>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</si>
  <si>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</si>
  <si>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</si>
  <si>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</si>
  <si>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</si>
  <si>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</si>
  <si>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</si>
  <si>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</si>
  <si>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</si>
  <si>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</si>
  <si>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</si>
  <si>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</si>
  <si>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</si>
  <si>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</si>
  <si>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</si>
  <si>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</si>
  <si>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</si>
  <si>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</si>
  <si>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</si>
  <si>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</si>
  <si>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</si>
  <si>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</si>
  <si>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</si>
  <si>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</si>
  <si>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</si>
  <si>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</si>
  <si>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</si>
  <si>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</si>
  <si>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</si>
  <si>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</si>
  <si>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</si>
  <si>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</si>
  <si>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</si>
  <si>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</si>
  <si>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</si>
  <si>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</si>
  <si>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</si>
  <si>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</si>
  <si>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</si>
  <si>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</si>
  <si>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</si>
  <si>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</si>
  <si>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</si>
  <si>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</si>
  <si>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</si>
  <si>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</si>
  <si>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</si>
  <si>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</si>
  <si>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</si>
  <si>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</si>
  <si>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</si>
  <si>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</si>
  <si>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</si>
  <si>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</si>
  <si>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</si>
  <si>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</si>
  <si>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</si>
  <si>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</si>
  <si>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</si>
  <si>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</si>
  <si>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</si>
  <si>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</si>
  <si>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</si>
  <si>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</si>
  <si>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</si>
  <si>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</si>
  <si>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</si>
  <si>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</si>
  <si>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</si>
  <si>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</si>
  <si>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</si>
  <si>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</si>
  <si>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</si>
  <si>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</si>
  <si>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</si>
  <si>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</si>
  <si>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</si>
  <si>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</si>
  <si>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</si>
  <si>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</si>
  <si>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</si>
  <si>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</si>
  <si>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</si>
  <si>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</si>
  <si>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</si>
  <si>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</si>
  <si>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</si>
  <si>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</si>
  <si>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</si>
  <si>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</si>
  <si>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</si>
  <si>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</si>
  <si>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</si>
  <si>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</si>
  <si>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</si>
  <si>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</si>
  <si>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</si>
  <si>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</si>
  <si>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</si>
  <si>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</si>
  <si>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</si>
  <si>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</si>
  <si>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</si>
  <si>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</si>
  <si>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</si>
  <si>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</si>
  <si>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</si>
  <si>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</si>
  <si>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</si>
  <si>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</si>
  <si>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</si>
  <si>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</si>
  <si>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</si>
  <si>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</si>
  <si>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</si>
  <si>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</si>
  <si>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</si>
  <si>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</si>
  <si>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</si>
  <si>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</si>
  <si>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</si>
  <si>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</si>
  <si>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</si>
  <si>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</si>
  <si>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</si>
  <si>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</si>
  <si>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</si>
  <si>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</si>
  <si>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</si>
  <si>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</si>
  <si>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</si>
  <si>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</si>
  <si>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</si>
  <si>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</si>
  <si>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</si>
  <si>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</si>
  <si>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</si>
  <si>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</si>
  <si>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</si>
  <si>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</si>
  <si>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</si>
  <si>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</si>
  <si>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</si>
  <si>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</si>
  <si>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</si>
  <si>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</si>
  <si>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</si>
  <si>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</si>
  <si>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</si>
  <si>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</si>
  <si>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</si>
  <si>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</si>
  <si>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</si>
  <si>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</si>
  <si>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</si>
  <si>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</si>
  <si>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</si>
  <si>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</si>
  <si>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</si>
  <si>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</si>
  <si>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</si>
  <si>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</si>
  <si>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</si>
  <si>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</si>
  <si>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</si>
  <si>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</si>
  <si>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</si>
  <si>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</si>
  <si>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</si>
  <si>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</si>
  <si>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</si>
  <si>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</si>
  <si>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</si>
  <si>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</si>
  <si>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</si>
  <si>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</si>
  <si>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</si>
  <si>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</si>
  <si>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</si>
  <si>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</si>
  <si>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</si>
  <si>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</si>
  <si>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</si>
  <si>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</si>
  <si>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</si>
  <si>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</si>
  <si>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</si>
  <si>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</si>
  <si>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</si>
  <si>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</si>
  <si>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</si>
  <si>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</si>
  <si>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</si>
  <si>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</si>
  <si>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</si>
  <si>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</si>
  <si>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</si>
  <si>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</si>
  <si>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</si>
  <si>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</si>
  <si>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</si>
  <si>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</si>
  <si>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</si>
  <si>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</si>
  <si>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</si>
  <si>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</si>
  <si>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</si>
  <si>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</si>
  <si>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</si>
  <si>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</si>
  <si>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</si>
  <si>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</si>
  <si>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</si>
  <si>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</si>
  <si>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</si>
  <si>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</si>
  <si>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</si>
  <si>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</si>
  <si>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</si>
  <si>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</si>
  <si>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</si>
  <si>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</si>
  <si>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</si>
  <si>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</si>
  <si>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</si>
  <si>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</si>
  <si>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</si>
  <si>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</si>
  <si>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</si>
  <si>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</si>
  <si>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</si>
  <si>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</si>
  <si>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</si>
  <si>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</si>
  <si>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</si>
  <si>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</si>
  <si>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</si>
  <si>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</si>
  <si>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</si>
  <si>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</si>
  <si>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</si>
  <si>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</si>
  <si>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</si>
  <si>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</si>
  <si>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</si>
  <si>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</si>
  <si>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</si>
  <si>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</si>
  <si>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</si>
  <si>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</si>
  <si>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</si>
  <si>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</si>
  <si>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</si>
  <si>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</si>
  <si>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</si>
  <si>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</si>
  <si>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</si>
  <si>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</si>
  <si>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</si>
  <si>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</si>
  <si>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</si>
  <si>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</si>
  <si>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</si>
  <si>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</si>
  <si>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</si>
  <si>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</si>
  <si>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</si>
  <si>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</si>
  <si>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</si>
  <si>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</si>
  <si>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</si>
  <si>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</si>
  <si>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</si>
  <si>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</si>
  <si>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</si>
  <si>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</si>
  <si>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</si>
  <si>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</si>
  <si>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</si>
  <si>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</si>
  <si>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</si>
  <si>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</si>
  <si>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</si>
  <si>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</si>
  <si>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</si>
  <si>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</si>
  <si>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</si>
  <si>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</si>
  <si>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</si>
  <si>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</si>
  <si>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</si>
  <si>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</si>
  <si>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</si>
  <si>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</si>
  <si>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</si>
  <si>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</si>
  <si>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</si>
  <si>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</si>
  <si>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</si>
  <si>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</si>
  <si>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</si>
  <si>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</si>
  <si>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</si>
  <si>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</si>
  <si>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</si>
  <si>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</si>
  <si>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</si>
  <si>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</si>
  <si>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</si>
  <si>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</si>
  <si>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</si>
  <si>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</si>
  <si>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</si>
  <si>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</si>
  <si>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</si>
  <si>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</si>
  <si>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</si>
  <si>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</si>
  <si>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</si>
  <si>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</si>
  <si>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</si>
  <si>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</si>
  <si>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</si>
  <si>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</si>
  <si>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</si>
  <si>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</si>
  <si>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</si>
  <si>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</si>
  <si>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</si>
  <si>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</si>
  <si>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</si>
  <si>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</si>
  <si>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</si>
  <si>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</si>
  <si>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</si>
  <si>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</si>
  <si>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</si>
  <si>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</si>
  <si>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</si>
  <si>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</si>
  <si>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</si>
  <si>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</si>
  <si>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</si>
  <si>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</si>
  <si>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</si>
  <si>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</si>
  <si>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</si>
  <si>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</si>
  <si>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</si>
  <si>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</si>
  <si>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</si>
  <si>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</si>
  <si>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</si>
  <si>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</si>
  <si>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</si>
  <si>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</si>
  <si>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</si>
  <si>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</si>
  <si>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</si>
  <si>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</si>
  <si>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</si>
  <si>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</si>
  <si>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</si>
  <si>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</si>
  <si>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</si>
  <si>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</si>
  <si>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</si>
  <si>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</si>
  <si>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</si>
  <si>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</si>
  <si>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</si>
  <si>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</si>
  <si>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</si>
  <si>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</si>
  <si>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</si>
  <si>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</si>
  <si>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</si>
  <si>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</si>
  <si>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</si>
  <si>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</si>
  <si>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</si>
  <si>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</si>
  <si>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</si>
  <si>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</si>
  <si>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</si>
  <si>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</si>
  <si>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</si>
  <si>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</si>
  <si>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</si>
  <si>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</si>
  <si>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</si>
  <si>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</si>
  <si>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</si>
  <si>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</si>
  <si>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</si>
  <si>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</si>
  <si>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</si>
  <si>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</si>
  <si>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</si>
  <si>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</si>
  <si>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</si>
  <si>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</si>
  <si>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</si>
  <si>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</si>
  <si>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</si>
  <si>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</si>
  <si>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</si>
  <si>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</si>
  <si>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</si>
  <si>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</si>
  <si>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</si>
  <si>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</si>
  <si>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</si>
  <si>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</si>
  <si>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</si>
  <si>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</si>
  <si>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</si>
  <si>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</si>
  <si>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</si>
  <si>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</si>
  <si>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</si>
  <si>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</si>
  <si>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</si>
  <si>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</si>
  <si>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</si>
  <si>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</si>
  <si>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</si>
  <si>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</si>
  <si>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</si>
  <si>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</si>
  <si>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</si>
  <si>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</si>
  <si>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</si>
  <si>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</si>
  <si>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</si>
  <si>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</si>
  <si>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</si>
  <si>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</si>
  <si>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</si>
  <si>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</si>
  <si>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</si>
  <si>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</si>
  <si>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</si>
  <si>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</si>
  <si>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</si>
  <si>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</si>
  <si>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</si>
  <si>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</si>
  <si>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</si>
  <si>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</si>
  <si>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</si>
  <si>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</si>
  <si>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</si>
  <si>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</si>
  <si>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</si>
  <si>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</si>
  <si>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</si>
  <si>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</si>
  <si>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</si>
  <si>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</si>
  <si>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</si>
  <si>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</si>
  <si>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</si>
  <si>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</si>
  <si>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</si>
  <si>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</si>
  <si>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</si>
  <si>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</si>
  <si>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</si>
  <si>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</si>
  <si>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</si>
  <si>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</si>
  <si>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</si>
  <si>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</si>
  <si>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</si>
  <si>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</si>
  <si>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</si>
  <si>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</si>
  <si>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</si>
  <si>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</si>
  <si>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</si>
  <si>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</si>
  <si>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</si>
  <si>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</si>
  <si>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</si>
  <si>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</si>
  <si>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</si>
  <si>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</si>
  <si>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</si>
  <si>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</si>
  <si>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</si>
  <si>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</si>
  <si>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</si>
  <si>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</si>
  <si>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</si>
  <si>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</si>
  <si>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</si>
  <si>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</si>
  <si>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</si>
  <si>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</si>
  <si>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</si>
  <si>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</si>
  <si>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</si>
  <si>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</si>
  <si>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</si>
  <si>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</si>
  <si>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</si>
  <si>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</si>
  <si>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</si>
  <si>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</si>
  <si>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</si>
  <si>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</si>
  <si>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</si>
  <si>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</si>
  <si>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</si>
  <si>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</si>
  <si>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</si>
  <si>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</si>
  <si>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</si>
  <si>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</si>
  <si>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</si>
  <si>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</si>
  <si>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</si>
  <si>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</si>
  <si>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</si>
  <si>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</si>
  <si>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</si>
  <si>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</si>
  <si>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</si>
  <si>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</si>
  <si>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</si>
  <si>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</si>
  <si>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</si>
  <si>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</si>
  <si>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</si>
  <si>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</si>
  <si>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</si>
  <si>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</si>
  <si>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</si>
  <si>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</si>
  <si>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</si>
  <si>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</si>
  <si>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</si>
  <si>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</si>
  <si>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</si>
  <si>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</si>
  <si>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</si>
  <si>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</si>
  <si>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</si>
  <si>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</si>
  <si>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</si>
  <si>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</si>
  <si>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</si>
  <si>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</si>
  <si>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</si>
  <si>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</si>
  <si>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</si>
  <si>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</si>
  <si>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</si>
  <si>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</si>
  <si>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</si>
  <si>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</si>
  <si>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</si>
  <si>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</si>
  <si>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</si>
  <si>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</si>
  <si>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</si>
  <si>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</si>
  <si>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</si>
  <si>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</si>
  <si>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</si>
  <si>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</si>
  <si>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</si>
  <si>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</si>
  <si>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</si>
  <si>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</si>
  <si>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</si>
  <si>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</si>
  <si>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</si>
  <si>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</si>
  <si>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</si>
  <si>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</si>
  <si>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</si>
  <si>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</si>
  <si>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</si>
  <si>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</si>
  <si>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</si>
  <si>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</si>
  <si>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</si>
  <si>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</si>
  <si>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</si>
  <si>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</si>
  <si>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</si>
  <si>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</si>
  <si>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</si>
  <si>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</si>
  <si>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</si>
  <si>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</si>
  <si>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</si>
  <si>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</si>
  <si>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</si>
  <si>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</si>
  <si>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</si>
  <si>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</si>
  <si>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</si>
  <si>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</si>
  <si>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</si>
  <si>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</si>
  <si>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</si>
  <si>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</si>
  <si>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</si>
  <si>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</si>
  <si>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</si>
  <si>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</si>
  <si>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</si>
  <si>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</si>
  <si>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</si>
  <si>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</si>
  <si>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</si>
  <si>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</si>
  <si>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</si>
  <si>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</si>
  <si>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</si>
  <si>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</si>
  <si>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</si>
  <si>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</si>
  <si>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</si>
  <si>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</si>
  <si>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</si>
  <si>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</si>
  <si>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</si>
  <si>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</si>
  <si>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</si>
  <si>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</si>
  <si>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</si>
  <si>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</si>
  <si>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</si>
  <si>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</si>
  <si>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</si>
  <si>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</si>
  <si>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</si>
  <si>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</si>
  <si>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</si>
  <si>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</si>
  <si>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</si>
  <si>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</si>
  <si>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</si>
  <si>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</si>
  <si>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</si>
  <si>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</si>
  <si>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</si>
  <si>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</si>
  <si>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</si>
  <si>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</si>
  <si>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</si>
  <si>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</si>
  <si>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</si>
  <si>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</si>
  <si>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</si>
  <si>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</si>
  <si>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</si>
  <si>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</si>
  <si>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</si>
  <si>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</si>
  <si>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</si>
  <si>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</si>
  <si>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</si>
  <si>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</si>
  <si>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</si>
  <si>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</si>
  <si>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</si>
  <si>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</si>
  <si>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</si>
  <si>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</si>
  <si>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</si>
  <si>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</si>
  <si>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</si>
  <si>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</si>
  <si>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</si>
  <si>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</si>
  <si>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</si>
  <si>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</si>
  <si>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</si>
  <si>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</si>
  <si>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</si>
  <si>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</si>
  <si>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</si>
  <si>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</si>
  <si>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</si>
  <si>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</si>
  <si>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</si>
  <si>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</si>
  <si>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</si>
  <si>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</si>
  <si>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</si>
  <si>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</si>
  <si>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</si>
  <si>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</si>
  <si>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</si>
  <si>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</si>
  <si>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</si>
  <si>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</si>
  <si>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</si>
  <si>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</si>
  <si>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</si>
  <si>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</si>
  <si>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</si>
  <si>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</si>
  <si>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</si>
  <si>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</si>
  <si>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</si>
  <si>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</si>
  <si>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</si>
  <si>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</si>
  <si>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</si>
  <si>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</si>
  <si>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</si>
  <si>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</si>
  <si>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</si>
  <si>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</si>
  <si>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</si>
  <si>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</si>
  <si>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</si>
  <si>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</si>
  <si>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</si>
  <si>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</si>
  <si>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</si>
  <si>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</si>
  <si>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</si>
  <si>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</si>
  <si>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</si>
  <si>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</si>
  <si>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</si>
  <si>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</si>
  <si>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</si>
  <si>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</si>
  <si>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</si>
  <si>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</si>
  <si>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</si>
  <si>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</si>
  <si>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</si>
  <si>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</si>
  <si>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</si>
  <si>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</si>
  <si>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</si>
  <si>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</si>
  <si>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</si>
  <si>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</si>
  <si>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</si>
  <si>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</si>
  <si>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</si>
  <si>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</si>
  <si>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</si>
  <si>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</si>
  <si>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</si>
  <si>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</si>
  <si>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</si>
  <si>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</si>
  <si>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</si>
  <si>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</si>
  <si>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</si>
  <si>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</si>
  <si>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</si>
  <si>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</si>
  <si>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</si>
  <si>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</si>
  <si>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</si>
  <si>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</si>
  <si>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</si>
  <si>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</si>
  <si>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</si>
  <si>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</si>
  <si>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</si>
  <si>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</si>
  <si>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</si>
  <si>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</si>
  <si>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</si>
  <si>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</si>
  <si>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</si>
  <si>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</si>
  <si>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</si>
  <si>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</si>
  <si>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</si>
  <si>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</si>
  <si>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</si>
  <si>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</si>
  <si>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</si>
  <si>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</si>
  <si>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</si>
  <si>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</si>
  <si>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</si>
  <si>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</si>
  <si>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</si>
  <si>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</si>
  <si>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</si>
  <si>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</si>
  <si>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</si>
  <si>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</si>
  <si>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</si>
  <si>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</si>
  <si>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</si>
  <si>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</si>
  <si>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</si>
  <si>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</si>
  <si>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</si>
  <si>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</si>
  <si>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</si>
  <si>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</si>
  <si>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</si>
  <si>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</si>
  <si>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</si>
  <si>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</si>
  <si>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</si>
  <si>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</si>
  <si>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</si>
  <si>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</si>
  <si>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</si>
  <si>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</si>
  <si>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</si>
  <si>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</si>
  <si>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</si>
  <si>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</si>
  <si>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</si>
  <si>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</si>
  <si>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</si>
  <si>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</si>
  <si>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</si>
  <si>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</si>
  <si>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</si>
  <si>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</si>
  <si>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</si>
  <si>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</si>
  <si>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</si>
  <si>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</si>
  <si>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</si>
  <si>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</si>
  <si>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</si>
  <si>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</si>
  <si>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</si>
  <si>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</si>
  <si>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</si>
  <si>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</si>
  <si>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</si>
  <si>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</si>
  <si>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</si>
  <si>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</si>
  <si>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</si>
  <si>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</si>
  <si>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</si>
  <si>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</si>
  <si>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</si>
  <si>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</si>
  <si>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</si>
  <si>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</si>
  <si>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</si>
  <si>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</si>
  <si>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</si>
  <si>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</si>
  <si>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</si>
  <si>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</si>
  <si>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</si>
  <si>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</si>
  <si>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</si>
  <si>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</si>
  <si>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</si>
  <si>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</si>
  <si>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</si>
  <si>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</si>
  <si>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</si>
  <si>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</si>
  <si>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</si>
  <si>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</si>
  <si>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</si>
  <si>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</si>
  <si>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</si>
  <si>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</si>
  <si>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</si>
  <si>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</si>
  <si>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</si>
  <si>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</si>
  <si>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</si>
  <si>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</si>
  <si>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</si>
  <si>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</si>
  <si>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</si>
  <si>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</si>
  <si>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</si>
  <si>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</si>
  <si>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</si>
  <si>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</si>
  <si>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</si>
  <si>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</si>
  <si>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</si>
  <si>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</si>
  <si>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</si>
  <si>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</si>
  <si>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</si>
  <si>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</si>
  <si>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</si>
  <si>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</si>
  <si>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</si>
  <si>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</si>
  <si>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</si>
  <si>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</si>
  <si>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</si>
  <si>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</si>
  <si>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</si>
  <si>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</si>
  <si>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</si>
  <si>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</si>
  <si>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</si>
  <si>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</si>
  <si>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</si>
  <si>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</si>
  <si>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</si>
  <si>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</si>
  <si>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</si>
  <si>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</si>
  <si>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</si>
  <si>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</si>
  <si>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</si>
  <si>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</si>
  <si>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</si>
  <si>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</si>
  <si>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</si>
  <si>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</si>
  <si>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</si>
  <si>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</si>
  <si>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</si>
  <si>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</si>
  <si>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</si>
  <si>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</si>
  <si>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</si>
  <si>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</si>
  <si>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</si>
  <si>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</si>
  <si>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</si>
  <si>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</si>
  <si>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</si>
  <si>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</si>
  <si>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</si>
  <si>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</si>
  <si>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</si>
  <si>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</si>
  <si>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</si>
  <si>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</si>
  <si>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</si>
  <si>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</si>
  <si>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</si>
  <si>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</si>
  <si>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</si>
  <si>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</si>
  <si>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</si>
  <si>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</si>
  <si>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</si>
  <si>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</si>
  <si>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</si>
  <si>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</si>
  <si>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</si>
  <si>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</si>
  <si>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</si>
  <si>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</si>
  <si>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</si>
  <si>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</si>
  <si>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</si>
  <si>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</si>
  <si>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</si>
  <si>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</si>
  <si>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</si>
  <si>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</si>
  <si>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</si>
  <si>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</si>
  <si>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</si>
  <si>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</si>
  <si>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</si>
  <si>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</si>
  <si>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</si>
  <si>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</si>
  <si>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</si>
  <si>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</si>
  <si>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</si>
  <si>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</si>
  <si>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</si>
  <si>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</si>
  <si>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</si>
  <si>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</si>
  <si>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</si>
  <si>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</si>
  <si>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</si>
  <si>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</si>
  <si>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</si>
  <si>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</si>
  <si>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</si>
  <si>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</si>
  <si>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</si>
  <si>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</si>
  <si>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</si>
  <si>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</si>
  <si>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</si>
  <si>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</si>
  <si>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</si>
  <si>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</si>
  <si>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</si>
  <si>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</si>
  <si>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</si>
  <si>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</si>
  <si>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</si>
  <si>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</si>
  <si>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</si>
  <si>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</si>
  <si>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</si>
  <si>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</si>
  <si>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</si>
  <si>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</si>
  <si>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</si>
  <si>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</si>
  <si>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</si>
  <si>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</si>
  <si>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</si>
  <si>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</si>
  <si>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</si>
  <si>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</si>
  <si>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</si>
  <si>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</si>
  <si>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</si>
  <si>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</si>
  <si>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</si>
  <si>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</si>
  <si>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</si>
  <si>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</si>
  <si>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</si>
  <si>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</si>
  <si>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</si>
  <si>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</si>
  <si>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</si>
  <si>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</si>
  <si>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</si>
  <si>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</si>
  <si>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</si>
  <si>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</si>
  <si>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</si>
  <si>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</si>
  <si>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</si>
  <si>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</si>
  <si>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</si>
  <si>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</si>
  <si>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</si>
  <si>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</si>
  <si>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</si>
  <si>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</si>
  <si>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</si>
  <si>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</si>
  <si>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</si>
  <si>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</si>
  <si>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</si>
  <si>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</si>
  <si>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</si>
  <si>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</si>
  <si>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</si>
  <si>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</si>
  <si>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</si>
  <si>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</si>
  <si>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</si>
  <si>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</si>
  <si>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</si>
  <si>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</si>
  <si>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</si>
  <si>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</si>
  <si>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</si>
  <si>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</si>
  <si>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</si>
  <si>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</si>
  <si>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</si>
  <si>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</si>
  <si>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</si>
  <si>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</si>
  <si>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</si>
  <si>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</si>
  <si>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</si>
  <si>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</si>
  <si>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</si>
  <si>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</si>
  <si>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</si>
  <si>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</si>
  <si>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</si>
  <si>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</si>
  <si>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</si>
  <si>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</si>
  <si>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</si>
  <si>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</si>
  <si>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</si>
  <si>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</si>
  <si>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</si>
  <si>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</si>
  <si>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</si>
  <si>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</si>
  <si>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</si>
  <si>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</si>
  <si>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</si>
  <si>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</si>
  <si>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</si>
  <si>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</si>
  <si>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</si>
  <si>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</si>
  <si>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</si>
  <si>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</si>
  <si>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</si>
  <si>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</si>
  <si>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</si>
  <si>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</si>
  <si>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</si>
  <si>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</si>
  <si>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</si>
  <si>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</si>
  <si>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</si>
  <si>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</si>
  <si>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</si>
  <si>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</si>
  <si>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</si>
  <si>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</si>
  <si>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</si>
  <si>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</si>
  <si>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</si>
  <si>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</si>
  <si>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</si>
  <si>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</si>
  <si>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</si>
  <si>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</si>
  <si>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</si>
  <si>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</si>
  <si>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</si>
  <si>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</si>
  <si>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</si>
  <si>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</si>
  <si>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</si>
  <si>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</si>
  <si>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</si>
  <si>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</si>
  <si>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</si>
  <si>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</si>
  <si>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</si>
  <si>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</si>
  <si>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</si>
  <si>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</si>
  <si>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</si>
  <si>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</si>
  <si>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</si>
  <si>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</si>
  <si>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</si>
  <si>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</si>
  <si>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</si>
  <si>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</si>
  <si>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</si>
  <si>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</si>
  <si>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</si>
  <si>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</si>
  <si>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</si>
  <si>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</si>
  <si>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</si>
  <si>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</si>
  <si>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</si>
  <si>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</si>
  <si>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</si>
  <si>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</si>
  <si>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</si>
  <si>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</si>
  <si>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</si>
  <si>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</si>
  <si>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</si>
  <si>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</si>
  <si>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</si>
  <si>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</si>
  <si>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</si>
  <si>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</si>
  <si>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</si>
  <si>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</si>
  <si>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</si>
  <si>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</si>
  <si>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</si>
  <si>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</si>
  <si>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</si>
  <si>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</si>
  <si>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</si>
  <si>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</si>
  <si>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</si>
  <si>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</si>
  <si>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</si>
  <si>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</si>
  <si>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</si>
  <si>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</si>
  <si>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</si>
  <si>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</si>
  <si>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</si>
  <si>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</si>
  <si>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</si>
  <si>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</si>
  <si>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</si>
  <si>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</si>
  <si>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</si>
  <si>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</si>
  <si>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</si>
  <si>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</si>
  <si>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</si>
  <si>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</si>
  <si>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</si>
  <si>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</si>
  <si>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</si>
  <si>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</si>
  <si>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</si>
  <si>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</si>
  <si>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</si>
  <si>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</si>
  <si>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</si>
  <si>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</si>
  <si>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</si>
  <si>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</si>
  <si>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</si>
  <si>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</si>
  <si>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</si>
  <si>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</si>
  <si>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</si>
  <si>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</si>
  <si>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</si>
  <si>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</si>
  <si>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</si>
  <si>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</si>
  <si>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</si>
  <si>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</si>
  <si>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</si>
  <si>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</si>
  <si>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</si>
  <si>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</si>
  <si>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</si>
  <si>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</si>
  <si>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</si>
  <si>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</si>
  <si>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</si>
  <si>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</si>
  <si>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</si>
  <si>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</si>
  <si>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</si>
  <si>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</si>
  <si>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</si>
  <si>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</si>
  <si>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</si>
  <si>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</si>
  <si>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</si>
  <si>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</si>
  <si>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</si>
  <si>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</si>
  <si>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</si>
  <si>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</si>
  <si>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</si>
  <si>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</si>
  <si>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</si>
  <si>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</si>
  <si>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</si>
  <si>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</si>
  <si>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</si>
  <si>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</si>
  <si>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</si>
  <si>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</si>
  <si>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</si>
  <si>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</si>
  <si>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</si>
  <si>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</si>
  <si>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</si>
  <si>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</si>
  <si>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</si>
  <si>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</si>
  <si>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</si>
  <si>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</si>
  <si>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</si>
  <si>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</si>
  <si>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</si>
  <si>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</si>
  <si>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</si>
  <si>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</si>
  <si>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</si>
  <si>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</si>
  <si>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</si>
  <si>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</si>
  <si>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</si>
  <si>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</si>
  <si>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</si>
  <si>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</si>
  <si>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</si>
  <si>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</si>
  <si>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</si>
  <si>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</si>
  <si>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</si>
  <si>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</si>
  <si>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</si>
  <si>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</si>
  <si>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</si>
  <si>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</si>
  <si>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</si>
  <si>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</si>
  <si>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</si>
  <si>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</si>
  <si>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</si>
  <si>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</si>
  <si>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</si>
  <si>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</si>
  <si>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</si>
  <si>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</si>
  <si>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</si>
  <si>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</si>
  <si>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</si>
  <si>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</si>
  <si>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</si>
  <si>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</si>
  <si>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</si>
  <si>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</si>
  <si>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</si>
  <si>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</si>
  <si>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</si>
  <si>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</si>
  <si>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</si>
  <si>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</si>
  <si>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</si>
  <si>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</si>
  <si>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</si>
  <si>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</si>
  <si>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</si>
  <si>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</si>
  <si>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</si>
  <si>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</si>
  <si>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</si>
  <si>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</si>
  <si>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</si>
  <si>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</si>
  <si>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</si>
  <si>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</si>
  <si>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</si>
  <si>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</si>
  <si>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</si>
  <si>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</si>
  <si>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</si>
  <si>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</si>
  <si>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</si>
  <si>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</si>
  <si>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</si>
  <si>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</si>
  <si>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</si>
  <si>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</si>
  <si>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</si>
  <si>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</si>
  <si>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</si>
  <si>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</si>
  <si>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</si>
  <si>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</si>
  <si>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</si>
  <si>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</si>
  <si>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</si>
  <si>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</si>
  <si>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</si>
  <si>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</si>
  <si>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</si>
  <si>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</si>
  <si>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</si>
  <si>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</si>
  <si>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</si>
  <si>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</si>
  <si>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</si>
  <si>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</si>
  <si>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</si>
  <si>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</si>
  <si>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</si>
  <si>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</si>
  <si>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</si>
  <si>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</si>
  <si>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</si>
  <si>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</si>
  <si>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</si>
  <si>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</si>
  <si>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</si>
  <si>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</si>
  <si>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</si>
  <si>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</si>
  <si>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</si>
  <si>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</si>
  <si>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</si>
  <si>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</si>
  <si>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</si>
  <si>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</si>
  <si>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</si>
  <si>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</si>
  <si>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</si>
  <si>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</si>
  <si>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</si>
  <si>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</si>
  <si>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</si>
  <si>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</si>
  <si>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</si>
  <si>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</si>
  <si>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</si>
  <si>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</si>
  <si>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</si>
  <si>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</si>
  <si>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</si>
  <si>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</si>
  <si>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</si>
  <si>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</si>
  <si>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</si>
  <si>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</si>
  <si>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</si>
  <si>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</si>
  <si>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</si>
  <si>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</si>
  <si>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</si>
  <si>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</si>
  <si>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</si>
  <si>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</si>
  <si>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</si>
  <si>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</si>
  <si>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</si>
  <si>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</si>
  <si>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</si>
  <si>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</si>
  <si>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</si>
  <si>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</si>
  <si>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</si>
  <si>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</si>
  <si>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</si>
  <si>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</si>
  <si>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</si>
  <si>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</si>
  <si>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</si>
  <si>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</si>
  <si>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</si>
  <si>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</si>
  <si>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</si>
  <si>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</si>
  <si>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</si>
  <si>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</si>
  <si>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</si>
  <si>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</si>
  <si>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</si>
  <si>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</si>
  <si>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</si>
  <si>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</si>
  <si>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</si>
  <si>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</si>
  <si>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</si>
  <si>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</si>
  <si>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</si>
  <si>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</si>
  <si>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</si>
  <si>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</si>
  <si>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</si>
  <si>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</si>
  <si>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</si>
  <si>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</si>
  <si>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</si>
  <si>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</si>
  <si>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</si>
  <si>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</si>
  <si>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</si>
  <si>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</si>
  <si>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</si>
  <si>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</si>
  <si>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</si>
  <si>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</si>
  <si>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</si>
  <si>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</si>
  <si>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</si>
  <si>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</si>
  <si>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</si>
  <si>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</si>
  <si>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</si>
  <si>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</si>
  <si>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</si>
  <si>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</si>
  <si>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</si>
  <si>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</si>
  <si>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</si>
  <si>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</si>
  <si>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</si>
  <si>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</si>
  <si>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</si>
  <si>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</si>
  <si>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</si>
  <si>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</si>
  <si>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</si>
  <si>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</si>
  <si>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</si>
  <si>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</si>
  <si>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</si>
  <si>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</si>
  <si>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</si>
  <si>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</si>
  <si>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</si>
  <si>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</si>
  <si>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</si>
  <si>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</si>
  <si>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</si>
  <si>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</si>
  <si>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</si>
  <si>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</si>
  <si>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</si>
  <si>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</si>
  <si>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</si>
  <si>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</si>
  <si>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</si>
  <si>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</si>
  <si>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</si>
  <si>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</si>
  <si>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</si>
  <si>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</si>
  <si>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</si>
  <si>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</si>
  <si>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</si>
  <si>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</si>
  <si>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</si>
  <si>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</si>
  <si>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</si>
  <si>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</si>
  <si>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</si>
  <si>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</si>
  <si>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</si>
  <si>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</si>
  <si>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</si>
  <si>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</si>
  <si>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</si>
  <si>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</si>
  <si>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</si>
  <si>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</si>
  <si>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</si>
  <si>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</si>
  <si>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</si>
  <si>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</si>
  <si>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</si>
  <si>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</si>
  <si>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</si>
  <si>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</si>
  <si>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</si>
  <si>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</si>
  <si>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</si>
  <si>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</si>
  <si>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</si>
  <si>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</si>
  <si>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</si>
  <si>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</si>
  <si>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</si>
  <si>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</si>
  <si>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</si>
  <si>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</si>
  <si>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</si>
  <si>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</si>
  <si>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</si>
  <si>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</si>
  <si>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</si>
  <si>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</si>
  <si>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</si>
  <si>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</si>
  <si>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</si>
  <si>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</si>
  <si>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</si>
  <si>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</si>
  <si>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</si>
  <si>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</si>
  <si>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</si>
  <si>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</si>
  <si>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</si>
  <si>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</si>
  <si>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</si>
  <si>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</si>
  <si>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</si>
  <si>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</si>
  <si>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</si>
  <si>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</si>
  <si>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</si>
  <si>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</si>
  <si>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</si>
  <si>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</si>
  <si>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</si>
  <si>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</si>
  <si>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</si>
  <si>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</si>
  <si>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</si>
  <si>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</si>
  <si>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</si>
  <si>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</si>
  <si>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</si>
  <si>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</si>
  <si>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</si>
  <si>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</si>
  <si>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</si>
  <si>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</si>
  <si>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</si>
  <si>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</si>
  <si>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</si>
  <si>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</si>
  <si>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</si>
  <si>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</si>
  <si>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</si>
  <si>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</si>
  <si>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</si>
  <si>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</si>
  <si>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</si>
  <si>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</si>
  <si>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</si>
  <si>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</si>
  <si>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</si>
  <si>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</si>
  <si>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</si>
  <si>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</si>
  <si>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</si>
  <si>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</si>
  <si>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</si>
  <si>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</si>
  <si>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</si>
  <si>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</si>
  <si>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</si>
  <si>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</si>
  <si>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</si>
  <si>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</si>
  <si>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</si>
  <si>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</si>
  <si>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</si>
  <si>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</si>
  <si>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</si>
  <si>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</si>
  <si>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</si>
  <si>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</si>
  <si>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</si>
  <si>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</si>
  <si>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</si>
  <si>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</si>
  <si>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</si>
  <si>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</si>
  <si>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</si>
  <si>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</si>
  <si>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</si>
  <si>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</si>
  <si>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</si>
  <si>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</si>
  <si>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</si>
  <si>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</si>
  <si>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</si>
  <si>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</si>
  <si>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</si>
  <si>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</si>
  <si>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</si>
  <si>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</si>
  <si>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</si>
  <si>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</si>
  <si>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</si>
  <si>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</si>
  <si>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</si>
  <si>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</si>
  <si>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</si>
  <si>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</si>
  <si>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</si>
  <si>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</si>
  <si>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</si>
  <si>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</si>
  <si>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</si>
  <si>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</si>
  <si>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</si>
  <si>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</si>
  <si>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</si>
  <si>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</si>
  <si>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</si>
  <si>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</si>
  <si>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</si>
  <si>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</si>
  <si>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</si>
  <si>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</si>
  <si>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</si>
  <si>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</si>
  <si>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</si>
  <si>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</si>
  <si>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</si>
  <si>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</si>
  <si>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</si>
  <si>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</si>
  <si>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</si>
  <si>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</si>
  <si>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</si>
  <si>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</si>
  <si>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</si>
  <si>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</si>
  <si>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</si>
  <si>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</si>
  <si>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</si>
  <si>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</si>
  <si>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</si>
  <si>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</si>
  <si>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</si>
  <si>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</si>
  <si>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</si>
  <si>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</si>
  <si>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</si>
  <si>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</si>
  <si>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</si>
  <si>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</si>
  <si>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</si>
  <si>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</si>
  <si>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</si>
  <si>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</si>
  <si>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</si>
  <si>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</si>
  <si>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</si>
  <si>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</si>
  <si>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</si>
  <si>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</si>
  <si>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</si>
  <si>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</si>
  <si>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</si>
  <si>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</si>
  <si>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</si>
  <si>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</si>
  <si>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</si>
  <si>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</si>
  <si>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</si>
  <si>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</si>
  <si>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</si>
  <si>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</si>
  <si>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</si>
  <si>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</si>
  <si>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</si>
  <si>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</si>
  <si>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</si>
  <si>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</si>
  <si>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</si>
  <si>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</si>
  <si>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</si>
  <si>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</si>
  <si>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</si>
  <si>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</si>
  <si>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</si>
  <si>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</si>
  <si>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</si>
  <si>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</si>
  <si>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</si>
  <si>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</si>
  <si>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</si>
  <si>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</si>
  <si>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</si>
  <si>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</si>
  <si>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</si>
  <si>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</si>
  <si>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</si>
  <si>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</si>
  <si>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</si>
  <si>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</si>
  <si>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</si>
  <si>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</si>
  <si>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</si>
  <si>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</si>
  <si>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</si>
  <si>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</si>
  <si>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</si>
  <si>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</si>
  <si>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</si>
  <si>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</si>
  <si>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</si>
  <si>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</si>
  <si>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</si>
  <si>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</si>
  <si>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</si>
  <si>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</si>
  <si>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</si>
  <si>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</si>
  <si>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</si>
  <si>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</si>
  <si>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</si>
  <si>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</si>
  <si>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</si>
  <si>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</si>
  <si>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</si>
  <si>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</si>
  <si>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</si>
  <si>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</si>
  <si>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</si>
  <si>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</si>
  <si>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</si>
  <si>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</si>
  <si>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</si>
  <si>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</si>
  <si>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</si>
  <si>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</si>
  <si>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</si>
  <si>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</si>
  <si>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</si>
  <si>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</si>
  <si>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</si>
  <si>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</si>
  <si>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</si>
  <si>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</si>
  <si>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</si>
  <si>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</si>
  <si>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</si>
  <si>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</si>
  <si>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</si>
  <si>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</si>
  <si>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</si>
  <si>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</si>
  <si>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</si>
  <si>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</si>
  <si>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</si>
  <si>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</si>
  <si>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</si>
  <si>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</si>
  <si>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</si>
  <si>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</si>
  <si>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</si>
  <si>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</si>
  <si>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</si>
  <si>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</si>
  <si>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</si>
  <si>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</si>
  <si>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</si>
  <si>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</si>
  <si>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</si>
  <si>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</si>
  <si>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</si>
  <si>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</si>
  <si>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</si>
  <si>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</si>
  <si>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</si>
  <si>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</si>
  <si>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</si>
  <si>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</si>
  <si>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</si>
  <si>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</si>
  <si>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</si>
  <si>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</si>
  <si>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</si>
  <si>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</si>
  <si>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</si>
  <si>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</si>
  <si>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</si>
  <si>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</si>
  <si>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</si>
  <si>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</si>
  <si>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</si>
  <si>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</si>
  <si>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</si>
  <si>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</si>
  <si>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</si>
  <si>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</si>
  <si>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</si>
  <si>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</si>
  <si>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</si>
  <si>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</si>
  <si>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</si>
  <si>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</si>
  <si>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</si>
  <si>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</si>
  <si>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</si>
  <si>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</si>
  <si>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</si>
  <si>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</si>
  <si>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</si>
  <si>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</si>
  <si>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</si>
  <si>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</si>
  <si>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</si>
  <si>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</si>
  <si>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</si>
  <si>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</si>
  <si>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</si>
  <si>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</si>
  <si>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</si>
  <si>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</si>
  <si>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</si>
  <si>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</si>
  <si>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</si>
  <si>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</si>
  <si>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</si>
  <si>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</si>
  <si>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</si>
  <si>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</si>
  <si>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</si>
  <si>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</si>
  <si>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</si>
  <si>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</si>
  <si>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</si>
  <si>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</si>
  <si>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</si>
  <si>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</si>
  <si>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</si>
  <si>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</si>
  <si>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</si>
  <si>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</si>
  <si>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</si>
  <si>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</si>
  <si>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</si>
  <si>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</si>
  <si>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</si>
  <si>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</si>
  <si>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</si>
  <si>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</si>
  <si>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</si>
  <si>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</si>
  <si>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</si>
  <si>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</si>
  <si>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</si>
  <si>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</si>
  <si>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</si>
  <si>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</si>
  <si>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</si>
  <si>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</si>
  <si>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</si>
  <si>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</si>
  <si>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</si>
  <si>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</si>
  <si>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</si>
  <si>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</si>
  <si>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</si>
  <si>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</si>
  <si>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</si>
  <si>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</si>
  <si>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</si>
  <si>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</si>
  <si>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</si>
  <si>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</si>
  <si>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</si>
  <si>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</si>
  <si>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</si>
  <si>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</si>
  <si>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</si>
  <si>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</si>
  <si>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</si>
  <si>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</si>
  <si>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</si>
  <si>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</si>
  <si>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</si>
  <si>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</si>
  <si>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</si>
  <si>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</si>
  <si>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</si>
  <si>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</si>
  <si>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</si>
  <si>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</si>
  <si>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</si>
  <si>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</si>
  <si>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</si>
  <si>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</si>
  <si>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</si>
  <si>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</si>
  <si>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</si>
  <si>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</si>
  <si>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</si>
  <si>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</si>
  <si>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</si>
  <si>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</si>
  <si>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</si>
  <si>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</si>
  <si>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</si>
  <si>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</si>
  <si>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</si>
  <si>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</si>
  <si>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</si>
  <si>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</si>
  <si>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</si>
  <si>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</si>
  <si>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</si>
  <si>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</si>
  <si>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</si>
  <si>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</si>
  <si>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</si>
  <si>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</si>
  <si>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</si>
  <si>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</si>
  <si>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</si>
  <si>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</si>
  <si>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</si>
  <si>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</si>
  <si>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</si>
  <si>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</si>
  <si>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</si>
  <si>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</si>
  <si>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</si>
  <si>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</si>
  <si>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</si>
  <si>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</si>
  <si>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</si>
  <si>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</si>
  <si>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</si>
  <si>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</si>
  <si>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</si>
  <si>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</si>
  <si>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</si>
  <si>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</si>
  <si>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</si>
  <si>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</si>
  <si>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</si>
  <si>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</si>
  <si>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</si>
  <si>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</si>
  <si>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</si>
  <si>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</si>
  <si>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</si>
  <si>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</si>
  <si>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</si>
  <si>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</si>
  <si>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</si>
  <si>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</si>
  <si>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</si>
  <si>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</si>
  <si>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</si>
  <si>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</si>
  <si>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</si>
  <si>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</si>
  <si>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</si>
  <si>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</si>
  <si>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</si>
  <si>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</si>
  <si>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</si>
  <si>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</si>
  <si>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</si>
  <si>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</si>
  <si>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</si>
  <si>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</si>
  <si>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</si>
  <si>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</si>
  <si>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</si>
  <si>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</si>
  <si>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</si>
  <si>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</si>
  <si>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</si>
  <si>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</si>
  <si>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</si>
  <si>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</si>
  <si>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</si>
  <si>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</si>
  <si>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</si>
  <si>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</si>
  <si>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</si>
  <si>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</si>
  <si>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</si>
  <si>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</si>
  <si>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</si>
  <si>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</si>
  <si>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</si>
  <si>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</si>
  <si>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</si>
  <si>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</si>
  <si>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</si>
  <si>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</si>
  <si>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</si>
  <si>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</si>
  <si>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</si>
  <si>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</si>
  <si>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</si>
  <si>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</si>
  <si>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</si>
  <si>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</si>
  <si>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</si>
  <si>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</si>
  <si>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</si>
  <si>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</si>
  <si>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</si>
  <si>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</si>
  <si>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</si>
  <si>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</si>
  <si>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</si>
  <si>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</si>
  <si>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</si>
  <si>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</si>
  <si>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</si>
  <si>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</si>
  <si>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</si>
  <si>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</si>
  <si>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</si>
  <si>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</si>
  <si>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</si>
  <si>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</si>
  <si>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</si>
  <si>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</si>
  <si>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</si>
  <si>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</si>
  <si>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</si>
  <si>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</si>
  <si>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</si>
  <si>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</si>
  <si>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</si>
  <si>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</si>
  <si>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</si>
  <si>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</si>
  <si>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</si>
  <si>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</si>
  <si>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</si>
  <si>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</si>
  <si>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</si>
  <si>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</si>
  <si>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</si>
  <si>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</si>
  <si>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</si>
  <si>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</si>
  <si>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</si>
  <si>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</si>
  <si>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</si>
  <si>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</si>
  <si>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</si>
  <si>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</si>
  <si>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</si>
  <si>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</si>
  <si>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</si>
  <si>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</si>
  <si>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</si>
  <si>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</si>
  <si>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</si>
  <si>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</si>
  <si>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</si>
  <si>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</si>
  <si>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</si>
  <si>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</si>
  <si>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</si>
  <si>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</si>
  <si>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</si>
  <si>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</si>
  <si>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</si>
  <si>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</si>
  <si>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</si>
  <si>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</si>
  <si>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</si>
  <si>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</si>
  <si>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</si>
  <si>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</si>
  <si>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</si>
  <si>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</si>
  <si>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</si>
  <si>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</si>
  <si>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</si>
  <si>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</si>
  <si>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</si>
  <si>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</si>
  <si>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</si>
  <si>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</si>
  <si>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</si>
  <si>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</si>
  <si>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</si>
  <si>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</si>
  <si>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</si>
  <si>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</si>
  <si>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</si>
  <si>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</si>
  <si>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</si>
  <si>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</si>
  <si>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</si>
  <si>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</si>
  <si>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</si>
  <si>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</si>
  <si>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</si>
  <si>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</si>
  <si>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</si>
  <si>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</si>
  <si>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</si>
  <si>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</si>
  <si>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</si>
  <si>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</si>
  <si>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</si>
  <si>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</si>
  <si>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</si>
  <si>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</si>
  <si>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</si>
  <si>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</si>
  <si>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</si>
  <si>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</si>
  <si>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</si>
  <si>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</si>
  <si>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</si>
  <si>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</si>
  <si>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</si>
  <si>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</si>
  <si>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</si>
  <si>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</si>
  <si>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</si>
  <si>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</si>
  <si>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</si>
  <si>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</si>
  <si>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</si>
  <si>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</si>
  <si>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</si>
  <si>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</si>
  <si>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</si>
  <si>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</si>
  <si>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</si>
  <si>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</si>
  <si>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</si>
  <si>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</si>
  <si>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</si>
  <si>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</si>
  <si>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</si>
  <si>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</si>
  <si>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</si>
  <si>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</si>
  <si>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</si>
  <si>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</si>
  <si>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</si>
  <si>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</si>
  <si>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</si>
  <si>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</si>
  <si>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</si>
  <si>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</si>
  <si>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</si>
  <si>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</si>
  <si>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</si>
  <si>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</si>
  <si>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</si>
  <si>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</si>
  <si>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</si>
  <si>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</si>
  <si>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</si>
  <si>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</si>
  <si>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</si>
  <si>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</si>
  <si>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</si>
  <si>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</si>
  <si>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</si>
  <si>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</si>
  <si>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</si>
  <si>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</si>
  <si>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</si>
  <si>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</si>
  <si>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</si>
  <si>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</si>
  <si>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</si>
  <si>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</si>
  <si>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</si>
  <si>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</si>
  <si>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</si>
  <si>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</si>
  <si>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</si>
  <si>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</si>
  <si>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</si>
  <si>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</si>
  <si>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</si>
  <si>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</si>
  <si>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</si>
  <si>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</si>
  <si>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</si>
  <si>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</si>
  <si>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</si>
  <si>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</si>
  <si>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</si>
  <si>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</si>
  <si>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</si>
  <si>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</si>
  <si>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</si>
  <si>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</si>
  <si>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</si>
  <si>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</si>
  <si>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</si>
  <si>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</si>
  <si>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</si>
  <si>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</si>
  <si>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</si>
  <si>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</si>
  <si>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</si>
  <si>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</si>
  <si>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</si>
  <si>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</si>
  <si>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</si>
  <si>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</si>
  <si>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</si>
  <si>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</si>
  <si>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</si>
  <si>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</si>
  <si>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</si>
  <si>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</si>
  <si>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</si>
  <si>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</si>
  <si>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</si>
  <si>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</si>
  <si>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</si>
  <si>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</si>
  <si>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</si>
  <si>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</si>
  <si>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</si>
  <si>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</si>
  <si>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</si>
  <si>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</si>
  <si>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</si>
  <si>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</si>
  <si>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</si>
  <si>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</si>
  <si>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</si>
  <si>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</si>
  <si>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</si>
  <si>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</si>
  <si>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</si>
  <si>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</si>
  <si>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</si>
  <si>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</si>
  <si>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</si>
  <si>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</si>
  <si>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</si>
  <si>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</si>
  <si>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</si>
  <si>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</si>
  <si>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</si>
  <si>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</si>
  <si>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</si>
  <si>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</si>
  <si>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</si>
  <si>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</si>
  <si>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</si>
  <si>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</si>
  <si>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</si>
  <si>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</si>
  <si>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</si>
  <si>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</si>
  <si>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</si>
  <si>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</si>
  <si>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</si>
  <si>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</si>
  <si>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</si>
  <si>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</si>
  <si>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</si>
  <si>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</si>
  <si>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</si>
  <si>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</si>
  <si>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</si>
  <si>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</si>
  <si>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</si>
  <si>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</si>
  <si>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</si>
  <si>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</si>
  <si>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</si>
  <si>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</si>
  <si>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</si>
  <si>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</si>
  <si>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</si>
  <si>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</si>
  <si>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</si>
  <si>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</si>
  <si>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</si>
  <si>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</si>
  <si>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</si>
  <si>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</si>
  <si>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</si>
  <si>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</si>
  <si>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</si>
  <si>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</si>
  <si>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</si>
  <si>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</si>
  <si>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</si>
  <si>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</si>
  <si>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</si>
  <si>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</si>
  <si>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</si>
  <si>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</si>
  <si>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</si>
  <si>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</si>
  <si>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</si>
  <si>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</si>
  <si>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</si>
  <si>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</si>
  <si>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</si>
  <si>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</si>
  <si>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</si>
  <si>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</si>
  <si>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</si>
  <si>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</si>
  <si>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</si>
  <si>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</si>
  <si>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</si>
  <si>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</si>
  <si>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</si>
  <si>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</si>
  <si>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</si>
  <si>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</si>
  <si>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</si>
  <si>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</si>
  <si>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</si>
  <si>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</si>
  <si>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</si>
  <si>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</si>
  <si>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</si>
  <si>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</si>
  <si>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</si>
  <si>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</si>
  <si>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</si>
  <si>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</si>
  <si>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</si>
  <si>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</si>
  <si>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</si>
  <si>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</si>
  <si>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</si>
  <si>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</si>
  <si>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</si>
  <si>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</si>
  <si>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</si>
  <si>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</si>
  <si>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</si>
  <si>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</si>
  <si>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</si>
  <si>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</si>
  <si>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</si>
  <si>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</si>
  <si>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</si>
  <si>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</si>
  <si>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</si>
  <si>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</si>
  <si>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</si>
  <si>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</si>
  <si>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</si>
  <si>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</si>
  <si>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</si>
  <si>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</si>
  <si>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</si>
  <si>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</si>
  <si>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</si>
  <si>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</si>
  <si>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</si>
  <si>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</si>
  <si>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</si>
  <si>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</si>
  <si>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</si>
  <si>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</si>
  <si>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</si>
  <si>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</si>
  <si>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</si>
  <si>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</si>
  <si>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</si>
  <si>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</si>
  <si>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</si>
  <si>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</si>
  <si>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</si>
  <si>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</si>
  <si>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</si>
  <si>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</si>
  <si>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</si>
  <si>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</si>
  <si>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</si>
  <si>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</si>
  <si>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</si>
  <si>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</si>
  <si>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</si>
  <si>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</si>
  <si>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</si>
  <si>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</si>
  <si>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</si>
  <si>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</si>
  <si>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</si>
  <si>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</si>
  <si>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</si>
  <si>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</si>
  <si>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</si>
  <si>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</si>
  <si>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</si>
  <si>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</si>
  <si>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</si>
  <si>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</si>
  <si>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</si>
  <si>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</si>
  <si>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</si>
  <si>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</si>
  <si>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</si>
  <si>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</si>
  <si>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</si>
  <si>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</si>
  <si>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</si>
  <si>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</si>
  <si>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</si>
  <si>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</si>
  <si>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</si>
  <si>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</si>
  <si>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</si>
  <si>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</si>
  <si>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</si>
  <si>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</si>
  <si>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</si>
  <si>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</si>
  <si>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</si>
  <si>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</si>
  <si>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</si>
  <si>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</si>
  <si>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</si>
  <si>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</si>
  <si>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</si>
  <si>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</si>
  <si>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</si>
  <si>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</si>
  <si>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</si>
  <si>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</si>
  <si>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</si>
  <si>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</si>
  <si>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</si>
  <si>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</si>
  <si>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</si>
  <si>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</si>
  <si>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</si>
  <si>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</si>
  <si>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</si>
  <si>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</si>
  <si>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</si>
  <si>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</si>
  <si>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</si>
  <si>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</si>
  <si>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</si>
  <si>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</si>
  <si>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</si>
  <si>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</si>
  <si>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</si>
  <si>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</si>
  <si>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</si>
  <si>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</si>
  <si>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</si>
  <si>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</si>
  <si>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</si>
  <si>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</si>
  <si>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</si>
  <si>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</si>
  <si>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</si>
  <si>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</si>
  <si>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</si>
  <si>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</si>
  <si>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</si>
  <si>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</si>
  <si>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</si>
  <si>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</si>
  <si>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</si>
  <si>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</si>
  <si>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</si>
  <si>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</si>
  <si>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</si>
  <si>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</si>
  <si>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</si>
  <si>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</si>
  <si>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</si>
  <si>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</si>
  <si>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</si>
  <si>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</si>
  <si>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</si>
  <si>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</si>
  <si>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</si>
  <si>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</si>
  <si>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</si>
  <si>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</si>
  <si>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</si>
  <si>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</si>
  <si>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</si>
  <si>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</si>
  <si>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</si>
  <si>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</si>
  <si>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</si>
  <si>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</si>
  <si>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</si>
  <si>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</si>
  <si>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</si>
  <si>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</si>
  <si>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</si>
  <si>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</si>
  <si>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</si>
  <si>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</si>
  <si>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</si>
  <si>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</si>
  <si>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</si>
  <si>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</si>
  <si>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</si>
  <si>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</si>
  <si>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</si>
  <si>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</si>
  <si>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</si>
  <si>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</si>
  <si>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</si>
  <si>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</si>
  <si>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</si>
  <si>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</si>
  <si>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</si>
  <si>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</si>
  <si>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</si>
  <si>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</si>
  <si>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</si>
  <si>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</si>
  <si>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</si>
  <si>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</si>
  <si>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</si>
  <si>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</si>
  <si>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</si>
  <si>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</si>
  <si>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</si>
  <si>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</si>
  <si>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</si>
  <si>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</si>
  <si>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</si>
  <si>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</si>
  <si>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</si>
  <si>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</si>
  <si>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</si>
  <si>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</si>
  <si>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</si>
  <si>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</si>
  <si>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</si>
  <si>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</si>
  <si>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</si>
  <si>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</si>
  <si>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</si>
  <si>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</si>
  <si>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</si>
  <si>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</si>
  <si>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</si>
  <si>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</si>
  <si>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</si>
  <si>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</si>
  <si>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</si>
  <si>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</si>
  <si>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</si>
  <si>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</si>
  <si>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</si>
  <si>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</si>
  <si>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</si>
  <si>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</si>
  <si>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</si>
  <si>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</si>
  <si>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</si>
  <si>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</si>
  <si>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</si>
  <si>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</si>
  <si>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</si>
  <si>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</si>
  <si>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</si>
  <si>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</si>
  <si>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</si>
  <si>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</si>
  <si>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</si>
  <si>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</si>
  <si>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</si>
  <si>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</si>
  <si>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</si>
  <si>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</si>
  <si>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</si>
  <si>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</si>
  <si>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</si>
  <si>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</si>
  <si>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</si>
  <si>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</si>
  <si>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</si>
  <si>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</si>
  <si>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</si>
  <si>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</si>
  <si>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</si>
  <si>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</si>
  <si>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</si>
  <si>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</si>
  <si>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</si>
  <si>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</si>
  <si>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</si>
  <si>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</si>
  <si>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</si>
  <si>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</si>
  <si>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</si>
  <si>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</si>
  <si>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</si>
  <si>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</si>
  <si>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</si>
  <si>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</si>
  <si>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</si>
  <si>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</si>
  <si>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</si>
  <si>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</si>
  <si>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</si>
  <si>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</si>
  <si>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</si>
  <si>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</si>
  <si>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</si>
  <si>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</si>
  <si>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</si>
  <si>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</si>
  <si>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</si>
  <si>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</si>
  <si>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</si>
  <si>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</si>
  <si>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</si>
  <si>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</si>
  <si>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</si>
  <si>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</si>
  <si>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</si>
  <si>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</si>
  <si>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</si>
  <si>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</si>
  <si>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</si>
  <si>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</si>
  <si>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</si>
  <si>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</si>
  <si>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</si>
  <si>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</si>
  <si>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</si>
  <si>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</si>
  <si>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</si>
  <si>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</si>
  <si>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</si>
  <si>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</si>
  <si>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</si>
  <si>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</si>
  <si>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</si>
  <si>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</si>
  <si>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</si>
  <si>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</si>
  <si>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</si>
  <si>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</si>
  <si>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</si>
  <si>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</si>
  <si>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</si>
  <si>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</si>
  <si>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</si>
  <si>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</si>
  <si>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</si>
  <si>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</si>
  <si>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</si>
  <si>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</si>
  <si>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</si>
  <si>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</si>
  <si>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</si>
  <si>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</si>
  <si>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</si>
  <si>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</si>
  <si>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</si>
  <si>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</si>
  <si>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</si>
  <si>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</si>
  <si>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</si>
  <si>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</si>
  <si>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</si>
  <si>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</si>
  <si>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</si>
  <si>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</si>
  <si>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</si>
  <si>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</si>
  <si>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</si>
  <si>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</si>
  <si>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</si>
  <si>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</si>
  <si>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</si>
  <si>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</si>
  <si>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</si>
  <si>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</si>
  <si>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</si>
  <si>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</si>
  <si>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</si>
  <si>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</si>
  <si>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</si>
  <si>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</si>
  <si>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</si>
  <si>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</si>
  <si>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</si>
  <si>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</si>
  <si>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</si>
  <si>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</si>
  <si>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</si>
  <si>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</si>
  <si>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</si>
  <si>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</si>
  <si>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</si>
  <si>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</si>
  <si>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</si>
  <si>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</si>
  <si>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</si>
  <si>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</si>
  <si>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</si>
  <si>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</si>
  <si>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</si>
  <si>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</si>
  <si>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</si>
  <si>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</si>
  <si>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</si>
  <si>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</si>
  <si>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</si>
  <si>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</si>
  <si>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</si>
  <si>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</si>
  <si>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</si>
  <si>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</si>
  <si>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</si>
  <si>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</si>
  <si>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</si>
  <si>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</si>
  <si>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</si>
  <si>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</si>
  <si>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</si>
  <si>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</si>
  <si>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</si>
  <si>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</si>
  <si>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</si>
  <si>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</si>
  <si>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</si>
  <si>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</si>
  <si>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</si>
  <si>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</si>
  <si>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</si>
  <si>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</si>
  <si>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</si>
  <si>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</si>
  <si>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</si>
  <si>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</si>
  <si>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</si>
  <si>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</si>
  <si>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</si>
  <si>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</si>
  <si>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</si>
  <si>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</si>
  <si>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</si>
  <si>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</si>
  <si>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</si>
  <si>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</si>
  <si>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</si>
  <si>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</si>
  <si>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</si>
  <si>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</si>
  <si>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</si>
  <si>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</si>
  <si>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</si>
  <si>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</si>
  <si>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</si>
  <si>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</si>
  <si>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</si>
  <si>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</si>
  <si>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</si>
  <si>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</si>
  <si>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</si>
  <si>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</si>
  <si>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</si>
  <si>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</si>
  <si>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</si>
  <si>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</si>
  <si>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</si>
  <si>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</si>
  <si>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</si>
  <si>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</si>
  <si>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</si>
  <si>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</si>
  <si>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</si>
  <si>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</si>
  <si>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</si>
  <si>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</si>
  <si>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</si>
  <si>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</si>
  <si>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</si>
  <si>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</si>
  <si>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</si>
  <si>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</si>
  <si>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</si>
  <si>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</si>
  <si>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</si>
  <si>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</si>
  <si>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</si>
  <si>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</si>
  <si>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</si>
  <si>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</si>
  <si>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</si>
  <si>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</si>
  <si>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</si>
  <si>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</si>
  <si>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</si>
  <si>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</si>
  <si>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</si>
  <si>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</si>
  <si>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</si>
  <si>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</si>
  <si>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</si>
  <si>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</si>
  <si>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</si>
  <si>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</si>
  <si>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</si>
  <si>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</si>
  <si>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</si>
  <si>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</si>
  <si>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</si>
  <si>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</si>
  <si>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</si>
  <si>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</si>
  <si>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</si>
  <si>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</si>
  <si>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</si>
  <si>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</si>
  <si>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</si>
  <si>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</si>
  <si>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</si>
  <si>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</si>
  <si>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</si>
  <si>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</si>
  <si>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</si>
  <si>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</si>
  <si>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</si>
  <si>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</si>
  <si>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</si>
  <si>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</si>
  <si>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</si>
  <si>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</si>
  <si>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</si>
  <si>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</si>
  <si>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</si>
  <si>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</si>
  <si>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</si>
  <si>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</si>
  <si>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</si>
  <si>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</si>
  <si>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</si>
  <si>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</si>
  <si>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</si>
  <si>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</si>
  <si>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</si>
  <si>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</si>
  <si>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</si>
  <si>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</si>
  <si>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</si>
  <si>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</si>
  <si>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</si>
  <si>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</si>
  <si>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</si>
  <si>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</si>
  <si>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</si>
  <si>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</si>
  <si>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</si>
  <si>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</si>
  <si>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</si>
  <si>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</si>
  <si>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</si>
  <si>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</si>
  <si>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</si>
  <si>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</si>
  <si>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</si>
  <si>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</si>
  <si>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</si>
  <si>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</si>
  <si>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</si>
  <si>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</si>
  <si>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</si>
  <si>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</si>
  <si>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</si>
  <si>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</si>
  <si>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</si>
  <si>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</si>
  <si>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</si>
  <si>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</si>
  <si>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</si>
  <si>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</si>
  <si>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</si>
  <si>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</si>
  <si>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</si>
  <si>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</si>
  <si>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</si>
  <si>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</si>
  <si>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</si>
  <si>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</si>
  <si>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</si>
  <si>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</si>
  <si>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</si>
  <si>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</si>
  <si>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</si>
  <si>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</si>
  <si>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</si>
  <si>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</si>
  <si>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</si>
  <si>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</si>
  <si>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</si>
  <si>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</si>
  <si>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</si>
  <si>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</si>
  <si>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</si>
  <si>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</si>
  <si>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</si>
  <si>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</si>
  <si>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</si>
  <si>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</si>
  <si>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</si>
  <si>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</si>
  <si>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</si>
  <si>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</si>
  <si>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</si>
  <si>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</si>
  <si>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</si>
  <si>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</si>
  <si>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</si>
  <si>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</si>
  <si>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</si>
  <si>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</si>
  <si>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</si>
  <si>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</si>
  <si>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</si>
  <si>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</si>
  <si>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</si>
  <si>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</si>
  <si>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</si>
  <si>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</si>
  <si>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</si>
  <si>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</si>
  <si>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</si>
  <si>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</si>
  <si>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</si>
  <si>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</si>
  <si>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</si>
  <si>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</si>
  <si>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</si>
  <si>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</si>
  <si>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</si>
  <si>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</si>
  <si>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</si>
  <si>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</si>
  <si>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</si>
  <si>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</si>
  <si>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</si>
  <si>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</si>
  <si>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</si>
  <si>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</si>
  <si>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</si>
  <si>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</si>
  <si>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</si>
  <si>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</si>
  <si>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</si>
  <si>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</si>
  <si>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</si>
  <si>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</si>
  <si>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</si>
  <si>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</si>
  <si>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</si>
  <si>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</si>
  <si>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</si>
  <si>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</si>
  <si>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</si>
  <si>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</si>
  <si>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</si>
  <si>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</si>
  <si>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</si>
  <si>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</si>
  <si>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</si>
  <si>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</si>
  <si>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</si>
  <si>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</si>
  <si>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</si>
  <si>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</si>
  <si>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</si>
  <si>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</si>
  <si>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</si>
  <si>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</si>
  <si>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</si>
  <si>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</si>
  <si>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</si>
  <si>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</si>
  <si>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</si>
  <si>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</si>
  <si>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</si>
  <si>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</si>
  <si>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</si>
  <si>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</si>
  <si>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</si>
  <si>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</si>
  <si>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</si>
  <si>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</si>
  <si>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</si>
  <si>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</si>
  <si>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</si>
  <si>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</si>
  <si>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</si>
  <si>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</si>
  <si>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</si>
  <si>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</si>
  <si>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</si>
  <si>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</si>
  <si>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</si>
  <si>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</si>
  <si>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</si>
  <si>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</si>
  <si>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</si>
  <si>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</si>
  <si>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</si>
  <si>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</si>
  <si>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</si>
  <si>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</si>
  <si>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</si>
  <si>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</si>
  <si>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</si>
  <si>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</si>
  <si>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</si>
  <si>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</si>
  <si>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</si>
  <si>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</si>
  <si>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</si>
  <si>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</si>
  <si>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</si>
  <si>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</si>
  <si>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</si>
  <si>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</si>
  <si>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</si>
  <si>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</si>
  <si>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</si>
  <si>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</si>
  <si>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</si>
  <si>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</si>
  <si>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</si>
  <si>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</si>
  <si>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</si>
  <si>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</si>
  <si>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</si>
  <si>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</si>
  <si>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</si>
  <si>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</si>
  <si>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</si>
  <si>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</si>
  <si>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</si>
  <si>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</si>
  <si>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</si>
  <si>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</si>
  <si>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</si>
  <si>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</si>
  <si>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</si>
  <si>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</si>
  <si>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</si>
  <si>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</si>
  <si>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</si>
  <si>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</si>
  <si>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</si>
  <si>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</si>
  <si>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</si>
  <si>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</si>
  <si>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</si>
  <si>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</si>
  <si>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</si>
  <si>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</si>
  <si>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</si>
  <si>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</si>
  <si>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</si>
  <si>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</si>
  <si>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</si>
  <si>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</si>
  <si>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</si>
  <si>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</si>
  <si>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</si>
  <si>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</si>
  <si>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</si>
  <si>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</si>
  <si>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</si>
  <si>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</si>
  <si>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</si>
  <si>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</si>
  <si>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</si>
  <si>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</si>
  <si>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</si>
  <si>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</si>
  <si>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</si>
  <si>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</si>
  <si>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</si>
  <si>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</si>
  <si>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</si>
  <si>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</si>
  <si>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</si>
  <si>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</si>
  <si>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</si>
  <si>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</si>
  <si>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</si>
  <si>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</si>
  <si>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</si>
  <si>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</si>
  <si>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</si>
  <si>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</si>
  <si>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</si>
  <si>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</si>
  <si>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</si>
  <si>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</si>
  <si>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</si>
  <si>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</si>
  <si>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</si>
  <si>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</si>
  <si>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</si>
  <si>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</si>
  <si>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</si>
  <si>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</si>
  <si>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</si>
  <si>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</si>
  <si>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</si>
  <si>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</si>
  <si>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</si>
  <si>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</si>
  <si>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</si>
  <si>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</si>
  <si>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</si>
  <si>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</si>
  <si>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</si>
  <si>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</si>
  <si>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</si>
  <si>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</si>
  <si>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</si>
  <si>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</si>
  <si>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</si>
  <si>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</si>
  <si>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</si>
  <si>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</si>
  <si>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</si>
  <si>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</si>
  <si>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</si>
  <si>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</si>
  <si>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</si>
  <si>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</si>
  <si>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</si>
  <si>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</si>
  <si>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</si>
  <si>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</si>
  <si>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</si>
  <si>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</si>
  <si>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</si>
  <si>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</si>
  <si>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</si>
  <si>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</si>
  <si>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</si>
  <si>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</si>
  <si>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</si>
  <si>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</si>
  <si>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</si>
  <si>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</si>
  <si>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</si>
  <si>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</si>
  <si>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</si>
  <si>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</si>
  <si>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</si>
  <si>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</si>
  <si>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</si>
  <si>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</si>
  <si>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</si>
  <si>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</si>
  <si>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</si>
  <si>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</si>
  <si>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</si>
  <si>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</si>
  <si>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</si>
  <si>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</si>
  <si>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</si>
  <si>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</si>
  <si>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</si>
  <si>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</si>
  <si>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</si>
  <si>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</si>
  <si>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</si>
  <si>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</si>
  <si>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</si>
  <si>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</si>
  <si>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</si>
  <si>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</si>
  <si>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</si>
  <si>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</si>
  <si>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</si>
  <si>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</si>
  <si>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</si>
  <si>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</si>
  <si>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</si>
  <si>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</si>
  <si>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</si>
  <si>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</si>
  <si>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</si>
  <si>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</si>
  <si>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</si>
  <si>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</si>
  <si>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</si>
  <si>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</si>
  <si>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</si>
  <si>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</si>
  <si>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</si>
  <si>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</si>
  <si>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</si>
  <si>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</si>
  <si>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</si>
  <si>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</si>
  <si>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</si>
  <si>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</si>
  <si>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</si>
  <si>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</si>
  <si>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</si>
  <si>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</si>
  <si>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</si>
  <si>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</si>
  <si>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</si>
  <si>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</si>
  <si>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</si>
  <si>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</si>
  <si>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</si>
  <si>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</si>
  <si>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</si>
  <si>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</si>
  <si>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</si>
  <si>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</si>
  <si>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</si>
  <si>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</si>
  <si>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</si>
  <si>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</si>
  <si>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</si>
  <si>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</si>
  <si>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</si>
  <si>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</si>
  <si>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</si>
  <si>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</si>
  <si>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</si>
  <si>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</si>
  <si>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</si>
  <si>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</si>
  <si>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</si>
  <si>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</si>
  <si>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</si>
  <si>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</si>
  <si>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</si>
  <si>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</si>
  <si>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</si>
  <si>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</si>
  <si>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</si>
  <si>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</si>
  <si>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</si>
  <si>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</si>
  <si>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</si>
  <si>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</si>
  <si>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</si>
  <si>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</si>
  <si>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</si>
  <si>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</si>
  <si>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</si>
  <si>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</si>
  <si>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</si>
  <si>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</si>
  <si>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</si>
  <si>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</si>
  <si>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</si>
  <si>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</si>
  <si>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</si>
  <si>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</si>
  <si>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</si>
  <si>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</si>
  <si>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</si>
  <si>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</si>
  <si>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</si>
  <si>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</si>
  <si>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</si>
  <si>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</si>
  <si>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</si>
  <si>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</si>
  <si>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</si>
  <si>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</si>
  <si>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</si>
  <si>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</si>
  <si>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</si>
  <si>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</si>
  <si>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</si>
  <si>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</si>
  <si>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</si>
  <si>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</si>
  <si>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</si>
  <si>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</si>
  <si>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</si>
  <si>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</si>
  <si>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</si>
  <si>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</si>
  <si>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</si>
  <si>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</si>
  <si>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</si>
  <si>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</si>
  <si>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</si>
  <si>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</si>
  <si>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</si>
  <si>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</si>
  <si>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</si>
  <si>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</si>
  <si>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</si>
  <si>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</si>
  <si>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</si>
  <si>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</si>
  <si>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</si>
  <si>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</si>
  <si>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</si>
  <si>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</si>
  <si>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</si>
  <si>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</si>
  <si>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</si>
  <si>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</si>
  <si>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</si>
  <si>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</si>
  <si>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</si>
  <si>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</si>
  <si>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</si>
  <si>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</si>
  <si>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</si>
  <si>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</si>
  <si>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</si>
  <si>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</si>
  <si>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</si>
  <si>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</si>
  <si>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</si>
  <si>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</si>
  <si>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</si>
  <si>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</si>
  <si>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</si>
  <si>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</si>
  <si>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</si>
  <si>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</si>
  <si>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</si>
  <si>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</si>
  <si>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</si>
  <si>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</si>
  <si>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</si>
  <si>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</si>
  <si>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</si>
  <si>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</si>
  <si>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</si>
  <si>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</si>
  <si>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</si>
  <si>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</si>
  <si>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</si>
  <si>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</si>
  <si>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</si>
  <si>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</si>
  <si>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</si>
  <si>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</si>
  <si>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</si>
  <si>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</si>
  <si>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</si>
  <si>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</si>
  <si>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</si>
  <si>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</si>
  <si>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</si>
  <si>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</si>
  <si>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</si>
  <si>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</si>
  <si>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</si>
  <si>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</si>
  <si>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</si>
  <si>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</si>
  <si>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</si>
  <si>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</si>
  <si>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</si>
  <si>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</si>
  <si>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</si>
  <si>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</si>
  <si>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</si>
  <si>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</si>
  <si>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</si>
  <si>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</si>
  <si>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</si>
  <si>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</si>
  <si>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</si>
  <si>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</si>
  <si>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</si>
  <si>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</si>
  <si>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</si>
  <si>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</si>
  <si>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</si>
  <si>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</si>
  <si>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</si>
  <si>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</si>
  <si>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</si>
  <si>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</si>
  <si>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</si>
  <si>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</si>
  <si>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</si>
  <si>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</si>
  <si>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</si>
  <si>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</si>
  <si>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</si>
  <si>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</si>
  <si>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</si>
  <si>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</si>
  <si>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</si>
  <si>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</si>
  <si>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</si>
  <si>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</si>
  <si>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</si>
  <si>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</si>
  <si>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</si>
  <si>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</si>
  <si>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</si>
  <si>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</si>
  <si>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</si>
  <si>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</si>
  <si>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</si>
  <si>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</si>
  <si>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</si>
  <si>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</si>
  <si>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</si>
  <si>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</si>
  <si>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</si>
  <si>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</si>
  <si>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</si>
  <si>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</si>
  <si>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</si>
  <si>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</si>
  <si>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</si>
  <si>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</si>
  <si>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</si>
  <si>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</si>
  <si>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</si>
  <si>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</si>
  <si>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</si>
  <si>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</si>
  <si>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</si>
  <si>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</si>
  <si>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</si>
  <si>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</si>
  <si>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</si>
  <si>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</si>
  <si>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</si>
  <si>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</si>
  <si>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</si>
  <si>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</si>
  <si>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</si>
  <si>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</si>
  <si>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</si>
  <si>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</si>
  <si>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</si>
  <si>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</si>
  <si>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</si>
  <si>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</si>
  <si>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</si>
  <si>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</si>
  <si>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</si>
  <si>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</si>
  <si>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</si>
  <si>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</si>
  <si>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</si>
  <si>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</si>
  <si>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</si>
  <si>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</si>
  <si>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</si>
  <si>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</si>
  <si>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</si>
  <si>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</si>
  <si>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</si>
  <si>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</si>
  <si>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</si>
  <si>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</si>
  <si>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</si>
  <si>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</si>
  <si>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</si>
  <si>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</si>
  <si>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</si>
  <si>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</si>
  <si>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</si>
  <si>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</si>
  <si>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</si>
  <si>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</si>
  <si>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</si>
  <si>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</si>
  <si>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</si>
  <si>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</si>
  <si>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</si>
  <si>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</si>
  <si>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</si>
  <si>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</si>
  <si>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</si>
  <si>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</si>
  <si>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</si>
  <si>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</si>
  <si>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</si>
  <si>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</si>
  <si>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</si>
  <si>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</si>
  <si>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</si>
  <si>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</si>
  <si>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</si>
  <si>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</si>
  <si>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</si>
  <si>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</si>
  <si>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</si>
  <si>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</si>
  <si>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</si>
  <si>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</si>
  <si>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</si>
  <si>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</si>
  <si>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</si>
  <si>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</si>
  <si>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</si>
  <si>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</si>
  <si>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</si>
  <si>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</si>
  <si>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</si>
  <si>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</si>
  <si>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</si>
  <si>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</si>
  <si>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</si>
  <si>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</si>
  <si>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</si>
  <si>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</si>
  <si>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</si>
  <si>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</si>
  <si>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</si>
  <si>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</si>
  <si>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</si>
  <si>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</si>
  <si>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</si>
  <si>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</si>
  <si>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</si>
  <si>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</si>
  <si>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</si>
  <si>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</si>
  <si>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</si>
  <si>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</si>
  <si>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</si>
  <si>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</si>
  <si>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</si>
  <si>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</si>
  <si>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</si>
  <si>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</si>
  <si>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</si>
  <si>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</si>
  <si>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</si>
  <si>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</si>
  <si>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</si>
  <si>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</si>
  <si>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</si>
  <si>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</si>
  <si>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</si>
  <si>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</si>
  <si>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</si>
  <si>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</si>
  <si>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</si>
  <si>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</si>
  <si>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</si>
  <si>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</si>
  <si>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</si>
  <si>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</si>
  <si>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</si>
  <si>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</si>
  <si>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</si>
  <si>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</si>
  <si>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</si>
  <si>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</si>
  <si>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</si>
  <si>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</si>
  <si>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</si>
  <si>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</si>
  <si>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</si>
  <si>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</si>
  <si>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</si>
  <si>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</si>
  <si>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</si>
  <si>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</si>
  <si>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</si>
  <si>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</si>
  <si>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</si>
  <si>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</si>
  <si>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</si>
  <si>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</si>
  <si>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</si>
  <si>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</si>
  <si>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</si>
  <si>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</si>
  <si>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</si>
  <si>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</si>
  <si>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</si>
  <si>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</si>
  <si>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</si>
  <si>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</si>
  <si>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</si>
  <si>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</si>
  <si>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</si>
  <si>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</si>
  <si>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</si>
  <si>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</si>
  <si>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</si>
  <si>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</si>
  <si>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</si>
  <si>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</si>
  <si>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</si>
  <si>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</si>
  <si>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</si>
  <si>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</si>
  <si>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</si>
  <si>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</si>
  <si>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</si>
  <si>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</si>
  <si>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</si>
  <si>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</si>
  <si>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</si>
  <si>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</si>
  <si>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</si>
  <si>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</si>
  <si>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</si>
  <si>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</si>
  <si>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</si>
  <si>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</si>
  <si>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</si>
  <si>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</si>
  <si>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</si>
  <si>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</si>
  <si>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</si>
  <si>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</si>
  <si>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</si>
  <si>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</si>
  <si>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</si>
  <si>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</si>
  <si>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</si>
  <si>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</si>
  <si>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</si>
  <si>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</si>
  <si>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</si>
  <si>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</si>
  <si>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</si>
  <si>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</si>
  <si>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</si>
  <si>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</si>
  <si>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</si>
  <si>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</si>
  <si>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</si>
  <si>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</si>
  <si>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</si>
  <si>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</si>
  <si>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</si>
  <si>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</si>
  <si>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</si>
  <si>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</si>
  <si>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</si>
  <si>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</si>
  <si>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</si>
  <si>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</si>
  <si>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</si>
  <si>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</si>
  <si>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</si>
  <si>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</si>
  <si>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</si>
  <si>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</si>
  <si>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</si>
  <si>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</si>
  <si>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</si>
  <si>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</si>
  <si>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</si>
  <si>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</si>
  <si>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</si>
  <si>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</si>
  <si>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</si>
  <si>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</si>
  <si>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</si>
  <si>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</si>
  <si>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</si>
  <si>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</si>
  <si>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</si>
  <si>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</si>
  <si>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</si>
  <si>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</si>
  <si>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</si>
  <si>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</si>
  <si>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</si>
  <si>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</si>
  <si>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</si>
  <si>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</si>
  <si>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</si>
  <si>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</si>
  <si>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</si>
  <si>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</si>
  <si>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</si>
  <si>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</si>
  <si>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</si>
  <si>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</si>
  <si>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</si>
  <si>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</si>
  <si>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</si>
  <si>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</si>
  <si>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</si>
  <si>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</si>
  <si>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</si>
  <si>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</si>
  <si>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</si>
  <si>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</si>
  <si>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</si>
  <si>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</si>
  <si>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</si>
  <si>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</si>
  <si>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</si>
  <si>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</si>
  <si>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</si>
  <si>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</si>
  <si>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</si>
  <si>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</si>
  <si>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</si>
  <si>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</si>
  <si>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</si>
  <si>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</si>
  <si>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</si>
  <si>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</si>
  <si>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</si>
  <si>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</si>
  <si>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</si>
  <si>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</si>
  <si>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</si>
  <si>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</si>
  <si>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</si>
  <si>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</si>
  <si>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</si>
  <si>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</si>
  <si>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</si>
  <si>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</si>
  <si>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</si>
  <si>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</si>
  <si>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</si>
  <si>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</si>
  <si>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</si>
  <si>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</si>
  <si>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</si>
  <si>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</si>
  <si>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</si>
  <si>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</si>
  <si>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</si>
  <si>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</si>
  <si>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</si>
  <si>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</si>
  <si>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</si>
  <si>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</si>
  <si>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</si>
  <si>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</si>
  <si>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</si>
  <si>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</si>
  <si>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</si>
  <si>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</si>
  <si>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</si>
  <si>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</si>
  <si>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</si>
  <si>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</si>
  <si>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</si>
  <si>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</si>
  <si>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</si>
  <si>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</si>
  <si>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</si>
  <si>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</si>
  <si>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</si>
  <si>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</si>
  <si>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</si>
  <si>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</si>
  <si>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</si>
  <si>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</si>
  <si>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</si>
  <si>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</si>
  <si>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</si>
  <si>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</si>
  <si>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</si>
  <si>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</si>
  <si>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</si>
  <si>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</si>
  <si>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</si>
  <si>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</si>
  <si>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</si>
  <si>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</si>
  <si>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</si>
  <si>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</si>
  <si>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</si>
  <si>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</si>
  <si>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</si>
  <si>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</si>
  <si>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</si>
  <si>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</si>
  <si>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</si>
  <si>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</si>
  <si>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</si>
  <si>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</si>
  <si>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</si>
  <si>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</si>
  <si>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</si>
  <si>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</si>
  <si>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</si>
  <si>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</si>
  <si>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</si>
  <si>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</si>
  <si>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</si>
  <si>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</si>
  <si>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</si>
  <si>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</si>
  <si>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</si>
  <si>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</si>
  <si>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</si>
  <si>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</si>
  <si>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</si>
  <si>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</si>
  <si>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</si>
  <si>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</si>
  <si>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</si>
  <si>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</si>
  <si>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</si>
  <si>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</si>
  <si>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</si>
  <si>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</si>
  <si>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</si>
  <si>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</si>
  <si>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</si>
  <si>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</si>
  <si>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</si>
  <si>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</si>
  <si>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</si>
  <si>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</si>
  <si>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</si>
  <si>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</si>
  <si>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</si>
  <si>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</si>
  <si>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</si>
  <si>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</si>
  <si>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</si>
  <si>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</si>
  <si>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</si>
  <si>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</si>
  <si>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</si>
  <si>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</si>
  <si>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</si>
  <si>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</si>
  <si>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</si>
  <si>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</si>
  <si>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</si>
  <si>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</si>
  <si>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</si>
  <si>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</si>
  <si>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</si>
  <si>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</si>
  <si>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</si>
  <si>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</si>
  <si>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</si>
  <si>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</si>
  <si>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</si>
  <si>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</si>
  <si>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</si>
  <si>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</si>
  <si>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</si>
  <si>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</si>
  <si>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</si>
  <si>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</si>
  <si>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</si>
  <si>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</si>
  <si>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</si>
  <si>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</si>
  <si>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</si>
  <si>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</si>
  <si>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</si>
  <si>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</si>
  <si>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</si>
  <si>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</si>
  <si>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</si>
  <si>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</si>
  <si>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</si>
  <si>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</si>
  <si>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</si>
  <si>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</si>
  <si>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</si>
  <si>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</si>
  <si>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</si>
  <si>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</si>
  <si>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</si>
  <si>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</si>
  <si>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</si>
  <si>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</si>
  <si>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</si>
  <si>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</si>
  <si>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</si>
  <si>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</si>
  <si>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</si>
  <si>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</si>
  <si>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</si>
  <si>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</si>
  <si>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</si>
  <si>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</si>
  <si>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</si>
  <si>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</si>
  <si>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</si>
  <si>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</si>
  <si>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</si>
  <si>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</si>
  <si>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</si>
  <si>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</si>
  <si>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</si>
  <si>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</si>
  <si>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</si>
  <si>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</si>
  <si>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</si>
  <si>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</si>
  <si>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</si>
  <si>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</si>
  <si>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</si>
  <si>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</si>
  <si>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</si>
  <si>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</si>
  <si>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</si>
  <si>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</si>
  <si>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</si>
  <si>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</si>
  <si>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</si>
  <si>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</si>
  <si>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</si>
  <si>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</si>
  <si>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</si>
  <si>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</si>
  <si>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</si>
  <si>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</si>
  <si>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</si>
  <si>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</si>
  <si>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</si>
  <si>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</si>
  <si>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</si>
  <si>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</si>
  <si>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</si>
  <si>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</si>
  <si>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</si>
  <si>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</si>
  <si>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</si>
  <si>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</si>
  <si>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</si>
  <si>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</si>
  <si>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</si>
  <si>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</si>
  <si>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</si>
  <si>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</si>
  <si>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</si>
  <si>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</si>
  <si>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</si>
  <si>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</si>
  <si>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</si>
  <si>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</si>
  <si>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</si>
  <si>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</si>
  <si>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</si>
  <si>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</si>
  <si>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</si>
  <si>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</si>
  <si>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</si>
  <si>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</si>
  <si>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</si>
  <si>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</si>
  <si>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</si>
  <si>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</si>
  <si>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</si>
  <si>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</si>
  <si>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</si>
  <si>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</si>
  <si>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</si>
  <si>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</si>
  <si>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</si>
  <si>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</si>
  <si>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</si>
  <si>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</si>
  <si>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</si>
  <si>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</si>
  <si>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</si>
  <si>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</si>
  <si>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</si>
  <si>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</si>
  <si>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</si>
  <si>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</si>
  <si>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</si>
  <si>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</si>
  <si>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</si>
  <si>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</si>
  <si>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</si>
  <si>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</si>
  <si>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</si>
  <si>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</si>
  <si>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</si>
  <si>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</si>
  <si>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</si>
  <si>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</si>
  <si>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</si>
  <si>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</si>
  <si>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</si>
  <si>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</si>
  <si>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</si>
  <si>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</si>
  <si>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</si>
  <si>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</si>
  <si>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</si>
  <si>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</si>
  <si>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</si>
  <si>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</si>
  <si>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</si>
  <si>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</si>
  <si>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</si>
  <si>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</si>
  <si>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</si>
  <si>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</si>
  <si>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</si>
  <si>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</si>
  <si>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</si>
  <si>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</si>
  <si>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</si>
  <si>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</si>
  <si>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</si>
  <si>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</si>
  <si>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</si>
  <si>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</si>
  <si>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</si>
  <si>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</si>
  <si>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</si>
  <si>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</si>
  <si>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</si>
  <si>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</si>
  <si>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</si>
  <si>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</si>
  <si>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</si>
  <si>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</si>
  <si>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</si>
  <si>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</si>
  <si>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</si>
  <si>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</si>
  <si>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</si>
  <si>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</si>
  <si>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</si>
  <si>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</si>
  <si>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</si>
  <si>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</si>
  <si>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</si>
  <si>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</si>
  <si>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</si>
  <si>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</si>
  <si>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</si>
  <si>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</si>
  <si>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</si>
  <si>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</si>
  <si>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</si>
  <si>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</si>
  <si>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</si>
  <si>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</si>
  <si>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</si>
  <si>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</si>
  <si>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</si>
  <si>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</si>
  <si>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</si>
  <si>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</si>
  <si>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</si>
  <si>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</si>
  <si>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</si>
  <si>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</si>
  <si>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</si>
  <si>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</si>
  <si>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</si>
  <si>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</si>
  <si>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</si>
  <si>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</si>
  <si>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</si>
  <si>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</si>
  <si>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</si>
  <si>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</si>
  <si>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</si>
  <si>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</si>
  <si>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</si>
  <si>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</si>
  <si>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</si>
  <si>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</si>
  <si>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</si>
  <si>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</si>
  <si>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</si>
  <si>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</si>
  <si>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</si>
  <si>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</si>
  <si>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</si>
  <si>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</si>
  <si>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</si>
  <si>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</si>
  <si>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</si>
  <si>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</si>
  <si>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</si>
  <si>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</si>
  <si>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</si>
  <si>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</si>
  <si>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</si>
  <si>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</si>
  <si>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</si>
  <si>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</si>
  <si>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</si>
  <si>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</si>
  <si>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</si>
  <si>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</si>
  <si>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</si>
  <si>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</si>
  <si>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</si>
  <si>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</si>
  <si>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</si>
  <si>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</si>
  <si>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</si>
  <si>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</si>
  <si>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</si>
  <si>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</si>
  <si>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</si>
  <si>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</si>
  <si>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</si>
  <si>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</si>
  <si>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</si>
  <si>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</si>
  <si>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</si>
  <si>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</si>
  <si>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</si>
  <si>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</si>
  <si>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</si>
  <si>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</si>
  <si>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</si>
  <si>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</si>
  <si>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</si>
  <si>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</si>
  <si>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</si>
  <si>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</si>
  <si>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</si>
  <si>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</si>
  <si>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</si>
  <si>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</si>
  <si>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</si>
  <si>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</si>
  <si>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</si>
  <si>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</si>
  <si>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</si>
  <si>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</si>
  <si>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</si>
  <si>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</si>
  <si>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</si>
  <si>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</si>
  <si>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</si>
  <si>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</si>
  <si>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</si>
  <si>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</si>
  <si>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</si>
  <si>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</si>
  <si>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</si>
  <si>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</si>
  <si>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</si>
  <si>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</si>
  <si>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</si>
  <si>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</si>
  <si>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</si>
  <si>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</si>
  <si>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</si>
  <si>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</si>
  <si>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</si>
  <si>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</si>
  <si>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</si>
  <si>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</si>
  <si>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</si>
  <si>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</si>
  <si>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</si>
  <si>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</si>
  <si>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</si>
  <si>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</si>
  <si>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</si>
  <si>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</si>
  <si>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</si>
  <si>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</si>
  <si>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</si>
  <si>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</si>
  <si>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</si>
  <si>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</si>
  <si>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</si>
  <si>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</si>
  <si>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</si>
  <si>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</si>
  <si>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</si>
  <si>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</si>
  <si>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</si>
  <si>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</si>
  <si>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</si>
  <si>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</si>
  <si>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</si>
  <si>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</si>
  <si>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</si>
  <si>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</si>
  <si>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</si>
  <si>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</si>
  <si>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</si>
  <si>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</si>
  <si>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</si>
  <si>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</si>
  <si>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</si>
  <si>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</si>
  <si>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</si>
  <si>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</si>
  <si>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</si>
  <si>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</si>
  <si>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</si>
  <si>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</si>
  <si>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</si>
  <si>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</si>
  <si>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</si>
  <si>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</si>
  <si>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</si>
  <si>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</si>
  <si>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</si>
  <si>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</si>
  <si>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</si>
  <si>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</si>
  <si>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</si>
  <si>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</si>
  <si>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</si>
  <si>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</si>
  <si>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</si>
  <si>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</si>
  <si>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</si>
  <si>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</si>
  <si>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</si>
  <si>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</si>
  <si>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</si>
  <si>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</si>
  <si>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</si>
  <si>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</si>
  <si>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</si>
  <si>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</si>
  <si>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</si>
  <si>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</si>
  <si>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</si>
  <si>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</si>
  <si>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</si>
  <si>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</si>
  <si>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</si>
  <si>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</si>
  <si>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</si>
  <si>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</si>
  <si>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</si>
  <si>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</si>
  <si>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</si>
  <si>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</si>
  <si>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</si>
  <si>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</si>
  <si>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</si>
  <si>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</si>
  <si>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</si>
  <si>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</si>
  <si>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</si>
  <si>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</si>
  <si>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</si>
  <si>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</si>
  <si>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</si>
  <si>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</si>
  <si>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</si>
  <si>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</si>
  <si>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</si>
  <si>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</si>
  <si>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</si>
  <si>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</si>
  <si>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</si>
  <si>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</si>
  <si>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</si>
  <si>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</si>
  <si>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</si>
  <si>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</si>
  <si>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</si>
  <si>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</si>
  <si>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</si>
  <si>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</si>
  <si>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</si>
  <si>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</si>
  <si>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</si>
  <si>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</si>
  <si>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</si>
  <si>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</si>
  <si>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</si>
  <si>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</si>
  <si>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</si>
  <si>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</si>
  <si>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</si>
  <si>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</si>
  <si>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</si>
  <si>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</si>
  <si>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</si>
  <si>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</si>
  <si>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</si>
  <si>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</si>
  <si>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</si>
  <si>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</si>
  <si>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</si>
  <si>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</si>
  <si>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</si>
  <si>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</si>
  <si>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</si>
  <si>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</si>
  <si>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</si>
  <si>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</si>
  <si>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</si>
  <si>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</si>
  <si>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</si>
  <si>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</si>
  <si>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</si>
  <si>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</si>
  <si>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</si>
  <si>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</si>
  <si>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</si>
  <si>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</si>
  <si>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</si>
  <si>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</si>
  <si>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</si>
  <si>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</si>
  <si>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</si>
  <si>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</si>
  <si>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</si>
  <si>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</si>
  <si>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</si>
  <si>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</si>
  <si>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</si>
  <si>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</si>
  <si>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</si>
  <si>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</si>
  <si>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</si>
  <si>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</si>
  <si>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</si>
  <si>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</si>
  <si>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</si>
  <si>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</si>
  <si>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</si>
  <si>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</si>
  <si>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</si>
  <si>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</si>
  <si>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</si>
  <si>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</si>
  <si>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</si>
  <si>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</si>
  <si>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</si>
  <si>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</si>
  <si>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</si>
  <si>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</si>
  <si>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</si>
  <si>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</si>
  <si>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</si>
  <si>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</si>
  <si>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</si>
  <si>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</si>
  <si>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</si>
  <si>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</si>
  <si>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</si>
  <si>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</si>
  <si>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</si>
  <si>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</si>
  <si>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</si>
  <si>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</si>
  <si>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</si>
  <si>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</si>
  <si>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</si>
  <si>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</si>
  <si>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</si>
  <si>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</si>
  <si>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</si>
  <si>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</si>
  <si>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</si>
  <si>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</si>
  <si>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</si>
  <si>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</si>
  <si>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</si>
  <si>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</si>
  <si>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</si>
  <si>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</si>
  <si>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</si>
  <si>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</si>
  <si>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</si>
  <si>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</si>
  <si>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</si>
  <si>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</si>
  <si>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</si>
  <si>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</si>
  <si>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</si>
  <si>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</si>
  <si>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</si>
  <si>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</si>
  <si>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</si>
  <si>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</si>
  <si>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</si>
  <si>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</si>
  <si>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</si>
  <si>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</si>
  <si>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</si>
  <si>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</si>
  <si>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</si>
  <si>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</si>
  <si>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</si>
  <si>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</si>
  <si>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</si>
  <si>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</si>
  <si>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</si>
  <si>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</si>
  <si>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</si>
  <si>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</si>
  <si>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</si>
  <si>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</si>
  <si>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</si>
  <si>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</si>
  <si>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</si>
  <si>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</si>
  <si>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</si>
  <si>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</si>
  <si>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</si>
  <si>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</si>
  <si>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</si>
  <si>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</si>
  <si>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</si>
  <si>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</si>
  <si>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</si>
  <si>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</si>
  <si>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</si>
  <si>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</si>
  <si>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</si>
  <si>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</si>
  <si>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</si>
  <si>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</si>
  <si>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</si>
  <si>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</si>
  <si>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</si>
  <si>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</si>
  <si>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</si>
  <si>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</si>
  <si>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</si>
  <si>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</si>
  <si>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</si>
  <si>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</si>
  <si>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</si>
  <si>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</si>
  <si>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</si>
  <si>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</si>
  <si>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</si>
  <si>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</si>
  <si>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</si>
  <si>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</si>
  <si>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</si>
  <si>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</si>
  <si>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</si>
  <si>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</si>
  <si>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</si>
  <si>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</si>
  <si>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</si>
  <si>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</si>
  <si>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</si>
  <si>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</si>
  <si>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</si>
  <si>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</si>
  <si>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</si>
  <si>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</si>
  <si>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</si>
  <si>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</si>
  <si>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</si>
  <si>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</si>
  <si>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</si>
  <si>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</si>
  <si>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</si>
  <si>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</si>
  <si>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</si>
  <si>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</si>
  <si>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</si>
  <si>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</si>
  <si>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</si>
  <si>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</si>
  <si>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</si>
  <si>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</si>
  <si>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</si>
  <si>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</si>
  <si>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</si>
  <si>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</si>
  <si>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</si>
  <si>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</si>
  <si>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</si>
  <si>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</si>
  <si>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</si>
  <si>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</si>
  <si>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</si>
  <si>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</si>
  <si>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</si>
  <si>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</si>
  <si>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</si>
  <si>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</si>
  <si>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</si>
  <si>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</si>
  <si>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</si>
  <si>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</si>
  <si>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</si>
  <si>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</si>
  <si>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</si>
  <si>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</si>
  <si>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</si>
  <si>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</si>
  <si>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</si>
  <si>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</si>
  <si>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</si>
  <si>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</si>
  <si>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</si>
  <si>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</si>
  <si>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</si>
  <si>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</si>
  <si>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</si>
  <si>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</si>
  <si>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</si>
  <si>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</si>
  <si>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</si>
  <si>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</si>
  <si>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</si>
  <si>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</si>
  <si>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</si>
  <si>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</si>
  <si>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</si>
  <si>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</si>
  <si>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</si>
  <si>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</si>
  <si>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</si>
  <si>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</si>
  <si>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</si>
  <si>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</si>
  <si>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</si>
  <si>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</si>
  <si>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</si>
  <si>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</si>
  <si>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</si>
  <si>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</si>
  <si>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</si>
  <si>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</si>
  <si>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</si>
  <si>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</si>
  <si>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</si>
  <si>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</si>
  <si>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</si>
  <si>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</si>
  <si>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</si>
  <si>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</si>
  <si>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</si>
  <si>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</si>
  <si>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</si>
  <si>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</si>
  <si>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</si>
  <si>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</si>
  <si>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</si>
  <si>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</si>
  <si>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</si>
  <si>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</si>
  <si>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</si>
  <si>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</si>
  <si>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</si>
  <si>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</si>
  <si>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</si>
  <si>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</si>
  <si>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</si>
  <si>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</si>
  <si>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</si>
  <si>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</si>
  <si>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</si>
  <si>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</si>
  <si>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</si>
  <si>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</si>
  <si>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</si>
  <si>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</si>
  <si>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</si>
  <si>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</si>
  <si>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</si>
  <si>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</si>
  <si>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</si>
  <si>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</si>
  <si>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</si>
  <si>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</si>
  <si>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</si>
  <si>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</si>
  <si>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</si>
  <si>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</si>
  <si>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</si>
  <si>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</si>
  <si>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</si>
  <si>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</si>
  <si>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</si>
  <si>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</si>
  <si>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</si>
  <si>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</si>
  <si>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</si>
  <si>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</si>
  <si>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</si>
  <si>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</si>
  <si>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</si>
  <si>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</si>
  <si>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</si>
  <si>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</si>
  <si>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</si>
  <si>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</si>
  <si>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</si>
  <si>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</si>
  <si>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</si>
  <si>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</si>
  <si>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</si>
  <si>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</si>
  <si>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</si>
  <si>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</si>
  <si>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</si>
  <si>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</si>
  <si>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</si>
  <si>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</si>
  <si>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</si>
  <si>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</si>
  <si>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</si>
  <si>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</si>
  <si>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</si>
  <si>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</si>
  <si>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</si>
  <si>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</si>
  <si>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</si>
  <si>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</si>
  <si>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</si>
  <si>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</si>
  <si>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</si>
  <si>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</si>
  <si>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</si>
  <si>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</si>
  <si>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</si>
  <si>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</si>
  <si>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</si>
  <si>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</si>
  <si>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</si>
  <si>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</si>
  <si>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</si>
  <si>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</si>
  <si>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</si>
  <si>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</si>
  <si>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</si>
  <si>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</si>
  <si>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</si>
  <si>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</si>
  <si>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</si>
  <si>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</si>
  <si>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</si>
  <si>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</si>
  <si>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</si>
  <si>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</si>
  <si>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</si>
  <si>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</si>
  <si>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</si>
  <si>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</si>
  <si>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</si>
  <si>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</si>
  <si>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</si>
  <si>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</si>
  <si>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</si>
  <si>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</si>
  <si>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</si>
  <si>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</si>
  <si>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</si>
  <si>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</si>
  <si>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</si>
  <si>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</si>
  <si>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</si>
  <si>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</si>
  <si>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</si>
  <si>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</si>
  <si>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</si>
  <si>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</si>
  <si>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</si>
  <si>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</si>
  <si>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</si>
  <si>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</si>
  <si>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</si>
  <si>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</si>
  <si>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</si>
  <si>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</si>
  <si>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</si>
  <si>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</si>
  <si>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</si>
  <si>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</si>
  <si>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</si>
  <si>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</si>
  <si>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</si>
  <si>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</si>
  <si>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</si>
  <si>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</si>
  <si>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</si>
  <si>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</si>
  <si>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</si>
  <si>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</si>
  <si>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</si>
  <si>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</si>
  <si>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</si>
  <si>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</si>
  <si>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</si>
  <si>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</si>
  <si>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</si>
  <si>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</si>
  <si>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</si>
  <si>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</si>
  <si>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</si>
  <si>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</si>
  <si>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</si>
  <si>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</si>
  <si>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</si>
  <si>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</si>
  <si>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</si>
  <si>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</si>
  <si>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</si>
  <si>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</si>
  <si>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</si>
  <si>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</si>
  <si>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</si>
  <si>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</si>
  <si>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</si>
  <si>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</si>
  <si>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</si>
  <si>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</si>
  <si>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</si>
  <si>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</si>
  <si>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</si>
  <si>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</si>
  <si>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</si>
  <si>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</si>
  <si>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</si>
  <si>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</si>
  <si>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</si>
  <si>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</si>
  <si>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</si>
  <si>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</si>
  <si>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</si>
  <si>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</si>
  <si>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</si>
  <si>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</si>
  <si>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</si>
  <si>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</si>
  <si>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</si>
  <si>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</si>
  <si>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</si>
  <si>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</si>
  <si>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</si>
  <si>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</si>
  <si>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</si>
  <si>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</si>
  <si>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</si>
  <si>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</si>
  <si>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</si>
  <si>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</si>
  <si>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</si>
  <si>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</si>
  <si>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</si>
  <si>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</si>
  <si>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</si>
  <si>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</si>
  <si>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</si>
  <si>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</si>
  <si>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</si>
  <si>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</si>
  <si>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</si>
  <si>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</si>
  <si>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</si>
  <si>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</si>
  <si>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</si>
  <si>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</si>
  <si>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</si>
  <si>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</si>
  <si>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</si>
  <si>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</si>
  <si>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</si>
  <si>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</si>
  <si>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</si>
  <si>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</si>
  <si>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</si>
  <si>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</si>
  <si>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</si>
  <si>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</si>
  <si>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</si>
  <si>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</si>
  <si>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</si>
  <si>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</si>
  <si>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</si>
  <si>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</si>
  <si>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</si>
  <si>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</si>
  <si>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</si>
  <si>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</si>
  <si>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</si>
  <si>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</si>
  <si>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</si>
  <si>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</si>
  <si>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</si>
  <si>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</si>
  <si>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</si>
  <si>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</si>
  <si>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</si>
  <si>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</si>
  <si>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</si>
  <si>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</si>
  <si>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</si>
  <si>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</si>
  <si>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</si>
  <si>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</si>
  <si>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</si>
  <si>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</si>
  <si>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</si>
  <si>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</si>
  <si>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</si>
  <si>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</si>
  <si>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</si>
  <si>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</si>
  <si>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</si>
  <si>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</si>
  <si>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</si>
  <si>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</si>
  <si>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</si>
  <si>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</si>
  <si>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</si>
  <si>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</si>
  <si>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</si>
  <si>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</si>
  <si>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</si>
  <si>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</si>
  <si>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</si>
  <si>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</si>
  <si>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</si>
  <si>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</si>
  <si>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</si>
  <si>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</si>
  <si>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</si>
  <si>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</si>
  <si>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</si>
  <si>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</si>
  <si>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</si>
  <si>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</si>
  <si>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</si>
  <si>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</si>
  <si>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</si>
  <si>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</si>
  <si>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</si>
  <si>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</si>
  <si>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</si>
  <si>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</si>
  <si>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</si>
  <si>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</si>
  <si>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</si>
  <si>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</si>
  <si>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</si>
  <si>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</si>
  <si>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</si>
  <si>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</si>
  <si>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</si>
  <si>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</si>
  <si>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</si>
  <si>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</si>
  <si>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</si>
  <si>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</si>
  <si>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</si>
  <si>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</si>
  <si>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</si>
  <si>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</si>
  <si>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</si>
  <si>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</si>
  <si>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</si>
  <si>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</si>
  <si>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</si>
  <si>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</si>
  <si>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</si>
  <si>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</si>
  <si>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</si>
  <si>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</si>
  <si>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</si>
  <si>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</si>
  <si>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</si>
  <si>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</si>
  <si>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</si>
  <si>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</si>
  <si>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</si>
  <si>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</si>
  <si>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</si>
  <si>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</si>
  <si>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</si>
  <si>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</si>
  <si>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</si>
  <si>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</si>
  <si>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</si>
  <si>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</si>
  <si>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</si>
  <si>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</si>
  <si>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</si>
  <si>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</si>
  <si>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</si>
  <si>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</si>
  <si>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</si>
  <si>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</si>
  <si>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</si>
  <si>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</si>
  <si>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</si>
  <si>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</si>
  <si>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</si>
  <si>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</si>
  <si>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</si>
  <si>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</si>
  <si>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</si>
  <si>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</si>
  <si>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</si>
  <si>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</si>
  <si>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</si>
  <si>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</si>
  <si>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</si>
  <si>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</si>
  <si>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</si>
  <si>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</si>
  <si>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</si>
  <si>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</si>
  <si>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</si>
  <si>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</si>
  <si>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</si>
  <si>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</si>
  <si>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</si>
  <si>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</si>
  <si>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</si>
  <si>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</si>
  <si>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</si>
  <si>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</si>
  <si>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</si>
  <si>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</si>
  <si>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</si>
  <si>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</si>
  <si>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</si>
  <si>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</si>
  <si>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</si>
  <si>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</si>
  <si>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</si>
  <si>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</si>
  <si>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</si>
  <si>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</si>
  <si>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</si>
  <si>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</si>
  <si>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</si>
  <si>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</si>
  <si>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</si>
  <si>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</si>
  <si>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</si>
  <si>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</si>
  <si>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</si>
  <si>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</si>
  <si>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</si>
  <si>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</si>
  <si>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</si>
  <si>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</si>
  <si>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</si>
  <si>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</si>
  <si>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</si>
  <si>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</si>
  <si>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</si>
  <si>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</si>
  <si>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</si>
  <si>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</si>
  <si>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</si>
  <si>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</si>
  <si>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</si>
  <si>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</si>
  <si>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</si>
  <si>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</si>
  <si>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</si>
  <si>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</si>
  <si>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</si>
  <si>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</si>
  <si>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</si>
  <si>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</si>
  <si>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</si>
  <si>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</si>
  <si>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</si>
  <si>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</si>
  <si>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</si>
  <si>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</si>
  <si>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</si>
  <si>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</si>
  <si>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</si>
  <si>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</si>
  <si>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</si>
  <si>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</si>
  <si>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</si>
  <si>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</si>
  <si>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</si>
  <si>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</si>
  <si>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</si>
  <si>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</si>
  <si>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</si>
  <si>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</si>
  <si>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</si>
  <si>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</si>
  <si>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</si>
  <si>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</si>
  <si>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</si>
  <si>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</si>
  <si>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</si>
  <si>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</si>
  <si>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</si>
  <si>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</si>
  <si>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</si>
  <si>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</si>
  <si>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</si>
  <si>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</si>
  <si>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</si>
  <si>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</si>
  <si>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</si>
  <si>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</si>
  <si>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</si>
  <si>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</si>
  <si>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</si>
  <si>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</si>
  <si>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</si>
  <si>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</si>
  <si>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</si>
  <si>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</si>
  <si>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</si>
  <si>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</si>
  <si>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</si>
  <si>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</si>
  <si>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</si>
  <si>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</si>
  <si>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</si>
  <si>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</si>
  <si>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</si>
  <si>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</si>
  <si>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</si>
  <si>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</si>
  <si>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</si>
  <si>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</si>
  <si>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</si>
  <si>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</si>
  <si>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</si>
  <si>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</si>
  <si>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</si>
  <si>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</si>
  <si>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</si>
  <si>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</si>
  <si>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</si>
  <si>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</si>
  <si>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</si>
  <si>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</si>
  <si>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</si>
  <si>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</si>
  <si>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</si>
  <si>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</si>
  <si>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</si>
  <si>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</si>
  <si>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</si>
  <si>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</si>
  <si>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</si>
  <si>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</si>
  <si>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</si>
  <si>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</si>
  <si>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</si>
  <si>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</si>
  <si>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</si>
  <si>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</si>
  <si>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</si>
  <si>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</si>
  <si>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</si>
  <si>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</si>
  <si>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</si>
  <si>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</si>
  <si>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</si>
  <si>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</si>
  <si>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</si>
  <si>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</si>
  <si>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</si>
  <si>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</si>
  <si>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</si>
  <si>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</si>
  <si>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</si>
  <si>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</si>
  <si>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</si>
  <si>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</si>
  <si>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</si>
  <si>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</si>
  <si>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</si>
  <si>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</si>
  <si>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</si>
  <si>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</si>
  <si>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</si>
  <si>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</si>
  <si>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</si>
  <si>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</si>
  <si>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</si>
  <si>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</si>
  <si>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</si>
  <si>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</si>
  <si>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</si>
  <si>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</si>
  <si>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</si>
  <si>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</si>
  <si>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</si>
  <si>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</si>
  <si>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</si>
  <si>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</si>
  <si>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</si>
  <si>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</si>
  <si>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</si>
  <si>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</si>
  <si>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</si>
  <si>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</si>
  <si>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</si>
  <si>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</si>
  <si>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</si>
  <si>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</si>
  <si>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</si>
  <si>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</si>
  <si>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</si>
  <si>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</si>
  <si>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</si>
  <si>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</si>
  <si>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</si>
  <si>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</si>
  <si>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</si>
  <si>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</si>
  <si>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</si>
  <si>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</si>
  <si>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</si>
  <si>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</si>
  <si>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</si>
  <si>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</si>
  <si>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</si>
  <si>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</si>
  <si>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</si>
  <si>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</si>
  <si>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</si>
  <si>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</si>
  <si>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</si>
  <si>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</si>
  <si>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</si>
  <si>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</si>
  <si>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</si>
  <si>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</si>
  <si>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</si>
  <si>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</si>
  <si>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</si>
  <si>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</si>
  <si>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</si>
  <si>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</si>
  <si>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</si>
  <si>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</si>
  <si>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</si>
  <si>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</si>
  <si>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</si>
  <si>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</si>
  <si>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</si>
  <si>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</si>
  <si>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</si>
  <si>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</si>
  <si>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</si>
  <si>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</si>
  <si>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</si>
  <si>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</si>
  <si>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</si>
  <si>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</si>
  <si>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</si>
  <si>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</si>
  <si>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</si>
  <si>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</si>
  <si>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</si>
  <si>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</si>
  <si>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</si>
  <si>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</si>
  <si>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</si>
  <si>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</si>
  <si>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</si>
  <si>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</si>
  <si>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</si>
  <si>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</si>
  <si>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</si>
  <si>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</si>
  <si>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</si>
  <si>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</si>
  <si>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</si>
  <si>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</si>
  <si>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</si>
  <si>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</si>
  <si>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</si>
  <si>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</si>
  <si>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</si>
  <si>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</si>
  <si>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</si>
  <si>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</si>
  <si>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</si>
  <si>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</si>
  <si>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</si>
  <si>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</si>
  <si>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</si>
  <si>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</si>
  <si>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</si>
  <si>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</si>
  <si>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</si>
  <si>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</si>
  <si>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</si>
  <si>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</si>
  <si>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</si>
  <si>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</si>
  <si>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</si>
  <si>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</si>
  <si>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</si>
  <si>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</si>
  <si>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</si>
  <si>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</si>
  <si>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</si>
  <si>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</si>
  <si>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</si>
  <si>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</si>
  <si>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</si>
  <si>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</si>
  <si>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</si>
  <si>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</si>
  <si>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</si>
  <si>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</si>
  <si>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</si>
  <si>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</si>
  <si>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</si>
  <si>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</si>
  <si>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</si>
  <si>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</si>
  <si>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</si>
  <si>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</si>
  <si>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</si>
  <si>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</si>
  <si>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</si>
  <si>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</si>
  <si>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</si>
  <si>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</si>
  <si>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</si>
  <si>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</si>
  <si>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</si>
  <si>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</si>
  <si>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</si>
  <si>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</si>
  <si>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</si>
  <si>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</si>
  <si>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</si>
  <si>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</si>
  <si>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</si>
  <si>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</si>
  <si>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</si>
  <si>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</si>
  <si>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</si>
  <si>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</si>
  <si>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</si>
  <si>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</si>
  <si>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</si>
  <si>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</si>
  <si>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</si>
  <si>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</si>
  <si>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</si>
  <si>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</si>
  <si>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</si>
  <si>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</si>
  <si>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</si>
  <si>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</si>
  <si>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</si>
  <si>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</si>
  <si>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</si>
  <si>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</si>
  <si>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</si>
  <si>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</si>
  <si>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</si>
  <si>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</si>
  <si>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</si>
  <si>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</si>
  <si>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</si>
  <si>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</si>
  <si>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</si>
  <si>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</si>
  <si>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</si>
  <si>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</si>
  <si>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</si>
  <si>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</si>
  <si>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</si>
  <si>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</si>
  <si>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</si>
  <si>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</si>
  <si>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</si>
  <si>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</si>
  <si>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</si>
  <si>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</si>
  <si>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</si>
  <si>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</si>
  <si>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</si>
  <si>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</si>
  <si>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</si>
  <si>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</si>
  <si>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</si>
  <si>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</si>
  <si>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</si>
  <si>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</si>
  <si>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</si>
  <si>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</si>
  <si>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</si>
  <si>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</si>
  <si>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</si>
  <si>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</si>
  <si>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</si>
  <si>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</si>
  <si>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</si>
  <si>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</si>
  <si>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</si>
  <si>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</si>
  <si>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</si>
  <si>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</si>
  <si>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</si>
  <si>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</si>
  <si>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</si>
  <si>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</si>
  <si>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</si>
  <si>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</si>
  <si>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</si>
  <si>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</si>
  <si>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</si>
  <si>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</si>
  <si>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</si>
  <si>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</si>
  <si>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</si>
  <si>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</si>
  <si>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</si>
  <si>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</si>
  <si>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</si>
  <si>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</si>
  <si>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</si>
  <si>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</si>
  <si>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</si>
  <si>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</si>
  <si>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</si>
  <si>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</si>
  <si>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</si>
  <si>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</si>
  <si>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</si>
  <si>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</si>
  <si>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</si>
  <si>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</si>
  <si>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</si>
  <si>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</si>
  <si>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</si>
  <si>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</si>
  <si>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</si>
  <si>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</si>
  <si>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</si>
  <si>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</si>
  <si>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</si>
  <si>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</si>
  <si>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</si>
  <si>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</si>
  <si>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</si>
  <si>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</si>
  <si>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</si>
  <si>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</si>
  <si>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</si>
  <si>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</si>
  <si>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</si>
  <si>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</si>
  <si>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</si>
  <si>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</si>
  <si>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</si>
  <si>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</si>
  <si>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</si>
  <si>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</si>
  <si>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</si>
  <si>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</si>
  <si>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</si>
  <si>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</si>
  <si>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</si>
  <si>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</si>
  <si>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</si>
  <si>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</si>
  <si>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</si>
  <si>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</si>
  <si>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</si>
  <si>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</si>
  <si>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</si>
  <si>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</si>
  <si>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</si>
  <si>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</si>
  <si>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</si>
  <si>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</si>
  <si>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</si>
  <si>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</si>
  <si>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</si>
  <si>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</si>
  <si>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</si>
  <si>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</si>
  <si>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</si>
  <si>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</si>
  <si>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</si>
  <si>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</si>
  <si>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</si>
  <si>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</si>
  <si>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</si>
  <si>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</si>
  <si>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</si>
  <si>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</si>
  <si>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</si>
  <si>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</si>
  <si>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</si>
  <si>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</si>
  <si>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</si>
  <si>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</si>
  <si>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</si>
  <si>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</si>
  <si>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</si>
  <si>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</si>
  <si>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</si>
  <si>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</si>
  <si>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</si>
  <si>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</si>
  <si>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</si>
  <si>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</si>
  <si>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</si>
  <si>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</si>
  <si>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</si>
  <si>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</si>
  <si>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</si>
  <si>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</si>
  <si>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</si>
  <si>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</si>
  <si>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</si>
  <si>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</si>
  <si>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</si>
  <si>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</si>
  <si>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</si>
  <si>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</si>
  <si>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</si>
  <si>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</si>
  <si>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</si>
  <si>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</si>
  <si>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</si>
  <si>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</si>
  <si>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</si>
  <si>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</si>
  <si>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</si>
  <si>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</si>
  <si>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</si>
  <si>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</si>
  <si>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</si>
  <si>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</si>
  <si>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</si>
  <si>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</si>
  <si>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</si>
  <si>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</si>
  <si>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</si>
  <si>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</si>
  <si>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</si>
  <si>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</si>
  <si>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</si>
  <si>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</si>
  <si>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</si>
  <si>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</si>
  <si>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</si>
  <si>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</si>
  <si>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</si>
  <si>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</si>
  <si>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</si>
  <si>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</si>
  <si>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</si>
  <si>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</si>
  <si>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</si>
  <si>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</si>
  <si>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</si>
  <si>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</si>
  <si>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</si>
  <si>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</si>
  <si>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</si>
  <si>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</si>
  <si>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</si>
  <si>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</si>
  <si>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</si>
  <si>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</si>
  <si>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</si>
  <si>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</si>
  <si>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</si>
  <si>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</si>
  <si>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</si>
  <si>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</si>
  <si>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</si>
  <si>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</si>
  <si>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</si>
  <si>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</si>
  <si>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</si>
  <si>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</si>
  <si>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</si>
  <si>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</si>
  <si>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</si>
  <si>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</si>
  <si>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</si>
  <si>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</si>
  <si>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</si>
  <si>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</si>
  <si>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</si>
  <si>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</si>
  <si>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</si>
  <si>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</si>
  <si>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</si>
  <si>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</si>
  <si>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</si>
  <si>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</si>
  <si>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</si>
  <si>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</si>
  <si>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</si>
  <si>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</si>
  <si>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</si>
  <si>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</si>
  <si>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</si>
  <si>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</si>
  <si>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</si>
  <si>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</si>
  <si>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</si>
  <si>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</si>
  <si>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</si>
  <si>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</si>
  <si>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</si>
  <si>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</si>
  <si>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</si>
  <si>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</si>
  <si>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</si>
  <si>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</si>
  <si>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</si>
  <si>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</si>
  <si>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</si>
  <si>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</si>
  <si>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</si>
  <si>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</si>
  <si>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</si>
  <si>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</si>
  <si>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</si>
  <si>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</si>
  <si>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</si>
  <si>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</si>
  <si>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</si>
  <si>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</si>
  <si>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</si>
  <si>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</si>
  <si>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</si>
  <si>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</si>
  <si>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</si>
  <si>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</si>
  <si>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</si>
  <si>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</si>
  <si>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</si>
  <si>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</si>
  <si>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</si>
  <si>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</si>
  <si>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</si>
  <si>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</si>
  <si>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</si>
  <si>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</si>
  <si>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</si>
  <si>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</si>
  <si>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</si>
  <si>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</si>
  <si>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</si>
  <si>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</si>
  <si>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</si>
  <si>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</si>
  <si>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</si>
  <si>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</si>
  <si>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</si>
  <si>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</si>
  <si>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</si>
  <si>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</si>
  <si>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</si>
  <si>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</si>
  <si>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</si>
  <si>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</si>
  <si>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</si>
  <si>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</si>
  <si>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</si>
  <si>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</si>
  <si>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</si>
  <si>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</si>
  <si>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</si>
  <si>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</si>
  <si>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</si>
  <si>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</si>
  <si>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</si>
  <si>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</si>
  <si>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</si>
  <si>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</si>
  <si>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</si>
  <si>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</si>
  <si>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</si>
  <si>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</si>
  <si>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</si>
  <si>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</si>
  <si>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</si>
  <si>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</si>
  <si>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</si>
  <si>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</si>
  <si>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</si>
  <si>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</si>
  <si>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</si>
  <si>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</si>
  <si>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</si>
  <si>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</si>
  <si>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</si>
  <si>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</si>
  <si>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</si>
  <si>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</si>
  <si>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</si>
  <si>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</si>
  <si>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</si>
  <si>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</si>
  <si>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</si>
  <si>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</si>
  <si>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</si>
  <si>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</si>
  <si>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</si>
  <si>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</si>
  <si>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</si>
  <si>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</si>
  <si>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</si>
  <si>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</si>
  <si>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</si>
  <si>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</si>
  <si>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</si>
  <si>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</si>
  <si>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</si>
  <si>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</si>
  <si>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</si>
  <si>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</si>
  <si>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</si>
  <si>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</si>
  <si>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</si>
  <si>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</si>
  <si>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</si>
  <si>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</si>
  <si>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</si>
  <si>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</si>
  <si>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</si>
  <si>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</si>
  <si>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</si>
  <si>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</si>
  <si>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</si>
  <si>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</si>
  <si>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</si>
  <si>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</si>
  <si>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</si>
  <si>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</si>
  <si>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</si>
  <si>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</si>
  <si>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</si>
  <si>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</si>
  <si>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</si>
  <si>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</si>
  <si>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</si>
  <si>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</si>
  <si>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</si>
  <si>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</si>
  <si>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</si>
  <si>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</si>
  <si>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</si>
  <si>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</si>
  <si>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</si>
  <si>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</si>
  <si>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</si>
  <si>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</si>
  <si>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</si>
  <si>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</si>
  <si>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</si>
  <si>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</si>
  <si>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</si>
  <si>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</si>
  <si>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</si>
  <si>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</si>
  <si>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</si>
  <si>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</si>
  <si>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</si>
  <si>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</si>
  <si>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</si>
  <si>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</si>
  <si>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</si>
  <si>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</si>
  <si>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</si>
  <si>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</si>
  <si>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</si>
  <si>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</si>
  <si>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</si>
  <si>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</si>
  <si>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</si>
  <si>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</si>
  <si>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</si>
  <si>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</si>
  <si>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</si>
  <si>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</si>
  <si>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</si>
  <si>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</si>
  <si>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</si>
  <si>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</si>
  <si>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</si>
  <si>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</si>
  <si>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</si>
  <si>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</si>
  <si>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</si>
  <si>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</si>
  <si>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</si>
  <si>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</si>
  <si>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</si>
  <si>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</si>
  <si>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</si>
  <si>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</si>
  <si>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</si>
  <si>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</si>
  <si>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</si>
  <si>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</si>
  <si>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</si>
  <si>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</si>
  <si>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</si>
  <si>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</si>
  <si>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</si>
  <si>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</si>
  <si>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</si>
  <si>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</si>
  <si>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</si>
  <si>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</si>
  <si>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</si>
  <si>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</si>
  <si>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</si>
  <si>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</si>
  <si>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</si>
  <si>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</si>
  <si>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</si>
  <si>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</si>
  <si>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</si>
  <si>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</si>
  <si>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</si>
  <si>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</si>
  <si>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</si>
  <si>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</si>
  <si>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</si>
  <si>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</si>
  <si>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</si>
  <si>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</si>
  <si>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</si>
  <si>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</si>
  <si>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</si>
  <si>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</si>
  <si>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</si>
  <si>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</si>
  <si>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</si>
  <si>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</si>
  <si>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</si>
  <si>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</si>
  <si>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</si>
  <si>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</si>
  <si>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</si>
  <si>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</si>
  <si>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</si>
  <si>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</si>
  <si>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</si>
  <si>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</si>
  <si>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</si>
  <si>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</si>
  <si>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</si>
  <si>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</si>
  <si>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</si>
  <si>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</si>
  <si>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</si>
  <si>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</si>
  <si>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</si>
  <si>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</si>
  <si>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</si>
  <si>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</si>
  <si>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</si>
  <si>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</si>
  <si>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</si>
  <si>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</si>
  <si>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</si>
  <si>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</si>
  <si>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</si>
  <si>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</si>
  <si>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</si>
  <si>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</si>
  <si>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</si>
  <si>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</si>
  <si>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</si>
  <si>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</si>
  <si>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</si>
  <si>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</si>
  <si>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</si>
  <si>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</si>
  <si>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</si>
  <si>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</si>
  <si>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</si>
  <si>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</si>
  <si>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</si>
  <si>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</si>
  <si>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</si>
  <si>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</si>
  <si>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</si>
  <si>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</si>
  <si>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</si>
  <si>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</si>
  <si>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</si>
  <si>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</si>
  <si>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</si>
  <si>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</si>
  <si>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</si>
  <si>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</si>
  <si>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</si>
  <si>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</si>
  <si>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</si>
  <si>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</si>
  <si>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</si>
  <si>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</si>
  <si>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</si>
  <si>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</si>
  <si>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</si>
  <si>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</si>
  <si>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</si>
  <si>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</si>
  <si>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</si>
  <si>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</si>
  <si>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</si>
  <si>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</si>
  <si>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</si>
  <si>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</si>
  <si>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</si>
  <si>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</si>
  <si>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</si>
  <si>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</si>
  <si>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</si>
  <si>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</si>
  <si>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</si>
  <si>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</si>
  <si>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</si>
  <si>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</si>
  <si>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</si>
  <si>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</si>
  <si>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</si>
  <si>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</si>
  <si>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</si>
  <si>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</si>
  <si>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</si>
  <si>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</si>
  <si>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</si>
  <si>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</si>
  <si>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</si>
  <si>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</si>
  <si>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</si>
  <si>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</si>
  <si>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</si>
  <si>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</si>
  <si>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</si>
  <si>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</si>
  <si>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</si>
  <si>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</si>
  <si>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</si>
  <si>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</si>
  <si>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</si>
  <si>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</si>
  <si>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</si>
  <si>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</si>
  <si>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</si>
  <si>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</si>
  <si>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</si>
  <si>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</si>
  <si>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</si>
  <si>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</si>
  <si>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</si>
  <si>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</si>
  <si>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</si>
  <si>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</si>
  <si>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</si>
  <si>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</si>
  <si>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</si>
  <si>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</si>
  <si>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</si>
  <si>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</si>
  <si>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</si>
  <si>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</si>
  <si>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</si>
  <si>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</si>
  <si>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</si>
  <si>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</si>
  <si>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</si>
  <si>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</si>
  <si>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</si>
  <si>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</si>
  <si>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</si>
  <si>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</si>
  <si>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</si>
  <si>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</si>
  <si>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</si>
  <si>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</si>
  <si>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</si>
  <si>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</si>
  <si>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</si>
  <si>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</si>
  <si>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</si>
  <si>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</si>
  <si>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</si>
  <si>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</si>
  <si>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</si>
  <si>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</si>
  <si>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</si>
  <si>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</si>
  <si>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</si>
  <si>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</si>
  <si>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</si>
  <si>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</si>
  <si>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</si>
  <si>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</si>
  <si>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</si>
  <si>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</si>
  <si>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</si>
  <si>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</si>
  <si>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</si>
  <si>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</si>
  <si>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</si>
  <si>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</si>
  <si>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</si>
  <si>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</si>
  <si>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</si>
  <si>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</si>
  <si>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</si>
  <si>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</si>
  <si>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</si>
  <si>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</si>
  <si>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</si>
  <si>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</si>
  <si>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</si>
  <si>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</si>
  <si>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</si>
  <si>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</si>
  <si>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</si>
  <si>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</si>
  <si>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</si>
  <si>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</si>
  <si>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</si>
  <si>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</si>
  <si>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</si>
  <si>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</si>
  <si>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</si>
  <si>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</si>
  <si>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</si>
  <si>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</si>
  <si>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</si>
  <si>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</si>
  <si>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</si>
  <si>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</si>
  <si>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</si>
  <si>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</si>
  <si>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</si>
  <si>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</si>
  <si>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</si>
  <si>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</si>
  <si>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</si>
  <si>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</si>
  <si>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</si>
  <si>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</si>
  <si>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</si>
  <si>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</si>
  <si>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</si>
  <si>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</si>
  <si>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</si>
  <si>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</si>
  <si>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</si>
  <si>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</si>
  <si>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</si>
  <si>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</si>
  <si>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</si>
  <si>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</si>
  <si>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</si>
  <si>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</si>
  <si>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</si>
  <si>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</si>
  <si>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</si>
  <si>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</si>
  <si>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</si>
  <si>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</si>
  <si>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</si>
  <si>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</si>
  <si>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</si>
  <si>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</si>
  <si>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</si>
  <si>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</si>
  <si>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</si>
  <si>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</si>
  <si>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</si>
  <si>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</si>
  <si>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</si>
  <si>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</si>
  <si>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</si>
  <si>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</si>
  <si>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</si>
  <si>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</si>
  <si>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</si>
  <si>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</si>
  <si>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</si>
  <si>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</si>
  <si>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</si>
  <si>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</si>
  <si>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</si>
  <si>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</si>
  <si>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</si>
  <si>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</si>
  <si>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</si>
  <si>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</si>
  <si>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</si>
  <si>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</si>
  <si>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</si>
  <si>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</si>
  <si>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</si>
  <si>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</si>
  <si>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</si>
  <si>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</si>
  <si>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</si>
  <si>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</si>
  <si>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</si>
  <si>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</si>
  <si>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</si>
  <si>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</si>
  <si>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</si>
  <si>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</si>
  <si>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</si>
  <si>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</si>
  <si>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</si>
  <si>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</si>
  <si>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</si>
  <si>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</si>
  <si>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</si>
  <si>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</si>
  <si>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</si>
  <si>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</si>
  <si>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</si>
  <si>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</si>
  <si>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</si>
  <si>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</si>
  <si>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</si>
  <si>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</si>
  <si>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</si>
  <si>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</si>
  <si>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</si>
  <si>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</si>
  <si>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</si>
  <si>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</si>
  <si>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</si>
  <si>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</si>
  <si>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</si>
  <si>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</si>
  <si>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</si>
  <si>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</si>
  <si>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</si>
  <si>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</si>
  <si>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</si>
  <si>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</si>
  <si>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</si>
  <si>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</si>
  <si>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</si>
  <si>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</si>
  <si>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</si>
  <si>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</si>
  <si>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</si>
  <si>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</si>
  <si>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</si>
  <si>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</si>
  <si>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</si>
  <si>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</si>
  <si>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</si>
  <si>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</si>
  <si>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</si>
  <si>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</si>
  <si>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</si>
  <si>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</si>
  <si>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</si>
  <si>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</si>
  <si>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</si>
  <si>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</si>
  <si>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</si>
  <si>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</si>
  <si>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</si>
  <si>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</si>
  <si>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</si>
  <si>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</si>
  <si>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</si>
  <si>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</si>
  <si>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</si>
  <si>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</si>
  <si>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</si>
  <si>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</si>
  <si>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</si>
  <si>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</si>
  <si>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</si>
  <si>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</si>
  <si>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</si>
  <si>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</si>
  <si>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</si>
  <si>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</si>
  <si>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</si>
  <si>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</si>
  <si>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</si>
  <si>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</si>
  <si>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</si>
  <si>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</si>
  <si>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</si>
  <si>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</si>
  <si>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</si>
  <si>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</si>
  <si>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</si>
  <si>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</si>
  <si>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</si>
  <si>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</si>
  <si>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</si>
  <si>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</si>
  <si>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</si>
  <si>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</si>
  <si>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</si>
  <si>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</si>
  <si>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</si>
  <si>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</si>
  <si>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</si>
  <si>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</si>
  <si>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</si>
  <si>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</si>
  <si>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</si>
  <si>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</si>
  <si>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</si>
  <si>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</si>
  <si>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</si>
  <si>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</si>
  <si>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</si>
  <si>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</si>
  <si>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</si>
  <si>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</si>
  <si>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</si>
  <si>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</si>
  <si>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</si>
  <si>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</si>
  <si>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</si>
  <si>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</si>
  <si>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</si>
  <si>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</si>
  <si>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</si>
  <si>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</si>
  <si>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</si>
  <si>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</si>
  <si>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</si>
  <si>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</si>
  <si>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</si>
  <si>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</si>
  <si>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</si>
  <si>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</si>
  <si>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</si>
  <si>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</si>
  <si>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</si>
  <si>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</si>
  <si>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</si>
  <si>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</si>
  <si>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</si>
  <si>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</si>
  <si>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</si>
  <si>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</si>
  <si>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</si>
  <si>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</si>
  <si>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</si>
  <si>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</si>
  <si>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</si>
  <si>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</si>
  <si>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</si>
  <si>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</si>
  <si>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</si>
  <si>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</si>
  <si>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</si>
  <si>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</si>
  <si>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</si>
  <si>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</si>
  <si>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</si>
  <si>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</si>
  <si>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</si>
  <si>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</si>
  <si>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</si>
  <si>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</si>
  <si>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</si>
  <si>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</si>
  <si>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</si>
  <si>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</si>
  <si>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</si>
  <si>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</si>
  <si>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</si>
  <si>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</si>
  <si>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</si>
  <si>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</si>
  <si>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</si>
  <si>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</si>
  <si>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</si>
  <si>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</si>
  <si>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</si>
  <si>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</si>
  <si>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</si>
  <si>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</si>
  <si>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</si>
  <si>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</si>
  <si>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</si>
  <si>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</si>
  <si>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</si>
  <si>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</si>
  <si>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</si>
  <si>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</si>
  <si>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</si>
  <si>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</si>
  <si>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</si>
  <si>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</si>
  <si>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</si>
  <si>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</si>
  <si>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</si>
  <si>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</si>
  <si>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</si>
  <si>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</si>
  <si>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</si>
  <si>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</si>
  <si>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</si>
  <si>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</si>
  <si>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</si>
  <si>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</si>
  <si>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</si>
  <si>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</si>
  <si>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</si>
  <si>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</si>
  <si>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</si>
  <si>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</si>
  <si>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</si>
  <si>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</si>
  <si>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</si>
  <si>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</si>
  <si>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</si>
  <si>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</si>
  <si>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</si>
  <si>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</si>
  <si>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</si>
  <si>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</si>
  <si>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</si>
  <si>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</si>
  <si>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</si>
  <si>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</si>
  <si>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</si>
  <si>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</si>
  <si>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</si>
  <si>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</si>
  <si>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</si>
  <si>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</si>
  <si>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</si>
  <si>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</si>
  <si>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</si>
  <si>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</si>
  <si>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</si>
  <si>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</si>
  <si>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</si>
  <si>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</si>
  <si>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</si>
  <si>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</si>
  <si>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</si>
  <si>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</si>
  <si>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</si>
  <si>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</si>
  <si>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</si>
  <si>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</si>
  <si>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</si>
  <si>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</si>
  <si>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</si>
  <si>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</si>
  <si>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</si>
  <si>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</si>
  <si>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</si>
  <si>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</si>
  <si>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</si>
  <si>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</si>
  <si>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</si>
  <si>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</si>
  <si>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</si>
  <si>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</si>
  <si>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</si>
  <si>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</si>
  <si>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</si>
  <si>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</si>
  <si>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</si>
  <si>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</si>
  <si>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</si>
  <si>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</si>
  <si>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</si>
  <si>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</si>
  <si>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</si>
  <si>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</si>
  <si>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</si>
  <si>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</si>
  <si>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</si>
  <si>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</si>
  <si>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</si>
  <si>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</si>
  <si>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</si>
  <si>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</si>
  <si>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</si>
  <si>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</si>
  <si>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</si>
  <si>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</si>
  <si>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</si>
  <si>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</si>
  <si>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</si>
  <si>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</si>
  <si>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</si>
  <si>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</si>
  <si>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</si>
  <si>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</si>
  <si>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</si>
  <si>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</si>
  <si>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</si>
  <si>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</si>
  <si>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</si>
  <si>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</si>
  <si>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</si>
  <si>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</si>
  <si>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</si>
  <si>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</si>
  <si>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</si>
  <si>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</si>
  <si>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</si>
  <si>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</si>
  <si>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</si>
  <si>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</si>
  <si>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</si>
  <si>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</si>
  <si>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</si>
  <si>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</si>
  <si>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</si>
  <si>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</si>
  <si>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</si>
  <si>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</si>
  <si>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</si>
  <si>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</si>
  <si>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</si>
  <si>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</si>
  <si>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</si>
  <si>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</si>
  <si>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</si>
  <si>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</si>
  <si>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</si>
  <si>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</si>
  <si>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</si>
  <si>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</si>
  <si>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</si>
  <si>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</si>
  <si>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</si>
  <si>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</si>
  <si>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</si>
  <si>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</si>
  <si>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</si>
  <si>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</si>
  <si>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</si>
  <si>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</si>
  <si>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</si>
  <si>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</si>
  <si>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</si>
  <si>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</si>
  <si>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</si>
  <si>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</si>
  <si>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</si>
  <si>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</si>
  <si>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</si>
  <si>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</si>
  <si>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</si>
  <si>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</si>
  <si>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</si>
  <si>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</si>
  <si>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</si>
  <si>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</si>
  <si>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</si>
  <si>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</si>
  <si>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</si>
  <si>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</si>
  <si>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</si>
  <si>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</si>
  <si>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</si>
  <si>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</si>
  <si>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</si>
  <si>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</si>
  <si>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</si>
  <si>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</si>
  <si>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</si>
  <si>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</si>
  <si>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</si>
  <si>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</si>
  <si>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</si>
  <si>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</si>
  <si>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</si>
  <si>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</si>
  <si>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</si>
  <si>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</si>
  <si>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</si>
  <si>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</si>
  <si>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</si>
  <si>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</si>
  <si>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</si>
  <si>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</si>
  <si>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</si>
  <si>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</si>
  <si>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</si>
  <si>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</si>
  <si>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</si>
  <si>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</si>
  <si>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</si>
  <si>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</si>
  <si>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</si>
  <si>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</si>
  <si>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</si>
  <si>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</si>
  <si>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</si>
  <si>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</si>
  <si>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</si>
  <si>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</si>
  <si>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</si>
  <si>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</si>
  <si>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</si>
  <si>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</si>
  <si>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</si>
  <si>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</si>
  <si>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</si>
  <si>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</si>
  <si>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</si>
  <si>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</si>
  <si>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</si>
  <si>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</si>
  <si>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</si>
  <si>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</si>
  <si>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</si>
  <si>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</si>
  <si>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</si>
  <si>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</si>
  <si>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</si>
  <si>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</si>
  <si>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</si>
  <si>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</si>
  <si>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</si>
  <si>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</si>
  <si>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</si>
  <si>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</si>
  <si>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</si>
  <si>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</si>
  <si>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</si>
  <si>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</si>
  <si>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</si>
  <si>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</si>
  <si>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</si>
  <si>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</si>
  <si>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</si>
  <si>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</si>
  <si>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</si>
  <si>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</si>
  <si>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</si>
  <si>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</si>
  <si>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</si>
  <si>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</si>
  <si>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</si>
  <si>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</si>
  <si>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</si>
  <si>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</si>
  <si>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</si>
  <si>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</si>
  <si>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</si>
  <si>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</si>
  <si>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</si>
  <si>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</si>
  <si>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</si>
  <si>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</si>
  <si>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</si>
  <si>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</si>
  <si>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</si>
  <si>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</si>
  <si>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</si>
  <si>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</si>
  <si>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</si>
  <si>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</si>
  <si>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</si>
  <si>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</si>
  <si>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</si>
  <si>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</si>
  <si>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</si>
  <si>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</si>
  <si>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</si>
  <si>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</si>
  <si>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</si>
  <si>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</si>
  <si>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</si>
  <si>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</si>
  <si>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</si>
  <si>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</si>
  <si>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</si>
  <si>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</si>
  <si>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</si>
  <si>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</si>
  <si>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</si>
  <si>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</si>
  <si>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</si>
  <si>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</si>
  <si>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</si>
  <si>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</si>
  <si>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</si>
  <si>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</si>
  <si>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</si>
  <si>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</si>
  <si>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</si>
  <si>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</si>
  <si>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</si>
  <si>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</si>
  <si>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</si>
  <si>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</si>
  <si>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</si>
  <si>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</si>
  <si>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</si>
  <si>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</si>
  <si>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</si>
  <si>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</si>
  <si>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</si>
  <si>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</si>
  <si>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</si>
  <si>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</si>
  <si>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</si>
  <si>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</si>
  <si>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</si>
  <si>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</si>
  <si>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</si>
  <si>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</si>
  <si>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</si>
  <si>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</si>
  <si>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</si>
  <si>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</si>
  <si>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</si>
  <si>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</si>
  <si>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</si>
  <si>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</si>
  <si>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</si>
  <si>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</si>
  <si>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</si>
  <si>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</si>
  <si>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</si>
  <si>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</si>
  <si>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</si>
  <si>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</si>
  <si>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</si>
  <si>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</si>
  <si>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</si>
  <si>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</si>
  <si>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</si>
  <si>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</si>
  <si>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</si>
  <si>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</si>
  <si>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</si>
  <si>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</si>
  <si>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</si>
  <si>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</si>
  <si>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</si>
  <si>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</si>
  <si>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</si>
  <si>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</si>
  <si>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</si>
  <si>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</si>
  <si>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</si>
  <si>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</si>
  <si>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</si>
  <si>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</si>
  <si>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</si>
  <si>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</si>
  <si>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</si>
  <si>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</si>
  <si>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</si>
  <si>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</si>
  <si>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</si>
  <si>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</si>
  <si>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</si>
  <si>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</si>
  <si>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</si>
  <si>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</si>
  <si>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</si>
  <si>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</si>
  <si>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</si>
  <si>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</si>
  <si>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</si>
  <si>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</si>
  <si>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</si>
  <si>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</si>
  <si>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</si>
  <si>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</si>
  <si>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</si>
  <si>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</si>
  <si>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</si>
  <si>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</si>
  <si>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</si>
  <si>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</si>
  <si>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</si>
  <si>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</si>
  <si>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</si>
  <si>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</si>
  <si>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</si>
  <si>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</si>
  <si>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</si>
  <si>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</si>
  <si>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</si>
  <si>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</si>
  <si>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</si>
  <si>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</si>
  <si>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</si>
  <si>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</si>
  <si>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</si>
  <si>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</si>
  <si>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</si>
  <si>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</si>
  <si>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</si>
  <si>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</si>
  <si>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</si>
  <si>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</si>
  <si>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</si>
  <si>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</si>
  <si>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</si>
  <si>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</si>
  <si>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</si>
  <si>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</si>
  <si>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</si>
  <si>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</si>
  <si>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</si>
  <si>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</si>
  <si>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</si>
  <si>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</si>
  <si>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</si>
  <si>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</si>
  <si>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</si>
  <si>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</si>
  <si>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</si>
  <si>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</si>
  <si>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</si>
  <si>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</si>
  <si>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</si>
  <si>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</si>
  <si>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</si>
  <si>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</si>
  <si>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</si>
  <si>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</si>
  <si>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</si>
  <si>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</si>
  <si>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</si>
  <si>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</si>
  <si>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</si>
  <si>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</si>
  <si>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</si>
  <si>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</si>
  <si>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</si>
  <si>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</si>
  <si>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</si>
  <si>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</si>
  <si>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</si>
  <si>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</si>
  <si>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</si>
  <si>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</si>
  <si>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</si>
  <si>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</si>
  <si>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</si>
  <si>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</si>
  <si>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</si>
  <si>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</si>
  <si>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</si>
  <si>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</si>
  <si>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</si>
  <si>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</si>
  <si>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</si>
  <si>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</si>
  <si>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</si>
  <si>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</si>
  <si>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</si>
  <si>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</si>
  <si>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</si>
  <si>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</si>
  <si>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</si>
  <si>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</si>
  <si>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</si>
  <si>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</si>
  <si>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</si>
  <si>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</si>
  <si>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</si>
  <si>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</si>
  <si>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</si>
  <si>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</si>
  <si>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</si>
  <si>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</si>
  <si>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</si>
  <si>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</si>
  <si>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</si>
  <si>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</si>
  <si>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</si>
  <si>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</si>
  <si>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</si>
  <si>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</si>
  <si>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</si>
  <si>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</si>
  <si>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</si>
  <si>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</si>
  <si>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</si>
  <si>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</si>
  <si>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</si>
  <si>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</si>
  <si>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</si>
  <si>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</si>
  <si>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</si>
  <si>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</si>
  <si>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</si>
  <si>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</si>
  <si>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</si>
  <si>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</si>
  <si>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</si>
  <si>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</si>
  <si>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</si>
  <si>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</si>
  <si>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</si>
  <si>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</si>
  <si>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</si>
  <si>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</si>
  <si>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</si>
  <si>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</si>
  <si>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</si>
  <si>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</si>
  <si>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</si>
  <si>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</si>
  <si>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</si>
  <si>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</si>
  <si>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</si>
  <si>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</si>
  <si>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</si>
  <si>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</si>
  <si>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</si>
  <si>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</si>
  <si>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</si>
  <si>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</si>
  <si>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</si>
  <si>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</si>
  <si>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</si>
  <si>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</si>
  <si>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</si>
  <si>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</si>
  <si>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</si>
  <si>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</si>
  <si>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</si>
  <si>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</si>
  <si>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</si>
  <si>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</si>
  <si>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</si>
  <si>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</si>
  <si>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</si>
  <si>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</si>
  <si>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</si>
  <si>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</si>
  <si>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</si>
  <si>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</si>
  <si>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</si>
  <si>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</si>
  <si>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</si>
  <si>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</si>
  <si>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</si>
  <si>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</si>
  <si>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</si>
  <si>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</si>
  <si>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</si>
  <si>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</si>
  <si>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</si>
  <si>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</si>
  <si>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</si>
  <si>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</si>
  <si>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</si>
  <si>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</si>
  <si>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</si>
  <si>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</si>
  <si>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</si>
  <si>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</si>
  <si>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</si>
  <si>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</si>
  <si>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</si>
  <si>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</si>
  <si>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</si>
  <si>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</si>
  <si>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</si>
  <si>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</si>
  <si>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</si>
  <si>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</si>
  <si>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</si>
  <si>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</si>
  <si>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</si>
  <si>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</si>
  <si>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</si>
  <si>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</si>
  <si>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</si>
  <si>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</si>
  <si>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</si>
  <si>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</si>
  <si>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</si>
  <si>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</si>
  <si>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</si>
  <si>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</si>
  <si>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</si>
  <si>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</si>
  <si>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</si>
  <si>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</si>
  <si>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</si>
  <si>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</si>
  <si>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</si>
  <si>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</si>
  <si>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</si>
  <si>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</si>
  <si>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</si>
  <si>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</si>
  <si>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</si>
  <si>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</si>
  <si>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</si>
  <si>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</si>
  <si>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</si>
  <si>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</si>
  <si>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</si>
  <si>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</si>
  <si>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</si>
  <si>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</si>
  <si>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</si>
  <si>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</si>
  <si>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</si>
  <si>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</si>
  <si>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</si>
  <si>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</si>
  <si>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</si>
  <si>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</si>
  <si>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</si>
  <si>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</si>
  <si>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</si>
  <si>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</si>
  <si>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</si>
  <si>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</si>
  <si>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</si>
  <si>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</si>
  <si>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</si>
  <si>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</si>
  <si>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</si>
  <si>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</si>
  <si>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</si>
  <si>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</si>
  <si>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</si>
  <si>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</si>
  <si>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</si>
  <si>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</si>
  <si>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</si>
  <si>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</si>
  <si>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</si>
  <si>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</si>
  <si>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</si>
  <si>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</si>
  <si>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</si>
  <si>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</si>
  <si>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</si>
  <si>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</si>
  <si>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</si>
  <si>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</si>
  <si>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</si>
  <si>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</si>
  <si>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</si>
  <si>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</si>
  <si>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</si>
  <si>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</si>
  <si>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</si>
  <si>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</si>
  <si>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</si>
  <si>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</si>
  <si>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</si>
  <si>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</si>
  <si>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</si>
  <si>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</si>
  <si>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</si>
  <si>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</si>
  <si>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</si>
  <si>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</si>
  <si>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</si>
  <si>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</si>
  <si>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</si>
  <si>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</si>
  <si>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</si>
  <si>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</si>
  <si>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</si>
  <si>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</si>
  <si>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</si>
  <si>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</si>
  <si>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</si>
  <si>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</si>
  <si>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</si>
  <si>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</si>
  <si>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</si>
  <si>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</si>
  <si>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</si>
  <si>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</si>
  <si>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</si>
  <si>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</si>
  <si>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</si>
  <si>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</si>
  <si>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</si>
  <si>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</si>
  <si>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</si>
  <si>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</si>
  <si>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</si>
  <si>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</si>
  <si>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</si>
  <si>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</si>
  <si>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</si>
  <si>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</si>
  <si>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</si>
  <si>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</si>
  <si>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</si>
  <si>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</si>
  <si>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</si>
  <si>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</si>
  <si>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</si>
  <si>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</si>
  <si>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</si>
  <si>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</si>
  <si>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</si>
  <si>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</si>
  <si>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</si>
  <si>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</si>
  <si>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</si>
  <si>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</si>
  <si>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</si>
  <si>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</si>
  <si>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</si>
  <si>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</si>
  <si>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</si>
  <si>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</si>
  <si>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</si>
  <si>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</si>
  <si>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</si>
  <si>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</si>
  <si>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</si>
  <si>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</si>
  <si>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</si>
  <si>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</si>
  <si>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</si>
  <si>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</si>
  <si>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</si>
  <si>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</si>
  <si>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</si>
  <si>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</si>
  <si>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</si>
  <si>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</si>
  <si>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</si>
  <si>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</si>
  <si>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</si>
  <si>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</si>
  <si>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</si>
  <si>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</si>
  <si>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</si>
  <si>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</si>
  <si>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</si>
  <si>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</si>
  <si>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</si>
  <si>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</si>
  <si>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</si>
  <si>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</si>
  <si>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</si>
  <si>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</si>
  <si>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</si>
  <si>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</si>
  <si>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</si>
  <si>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</si>
  <si>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</si>
  <si>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</si>
  <si>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</si>
  <si>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</si>
  <si>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</si>
  <si>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</si>
  <si>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</si>
  <si>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</si>
  <si>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</si>
  <si>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</si>
  <si>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</si>
  <si>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</si>
  <si>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</si>
  <si>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</si>
  <si>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</si>
  <si>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</si>
  <si>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</si>
  <si>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</si>
  <si>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</si>
  <si>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</si>
  <si>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</si>
  <si>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</si>
  <si>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</si>
  <si>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</si>
  <si>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</si>
  <si>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</si>
  <si>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</si>
  <si>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</si>
  <si>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</si>
  <si>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</si>
  <si>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</si>
  <si>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</si>
  <si>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</si>
  <si>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</si>
  <si>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</si>
  <si>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</si>
  <si>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</si>
  <si>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</si>
  <si>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</si>
  <si>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</si>
  <si>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</si>
  <si>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</si>
  <si>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</si>
  <si>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</si>
  <si>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</si>
  <si>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</si>
  <si>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</si>
  <si>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</si>
  <si>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</si>
  <si>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</si>
  <si>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</si>
  <si>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</si>
  <si>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</si>
  <si>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</si>
  <si>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</si>
  <si>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</si>
  <si>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</si>
  <si>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</si>
  <si>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</si>
  <si>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</si>
  <si>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</si>
  <si>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</si>
  <si>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</si>
  <si>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</si>
  <si>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</si>
  <si>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</si>
  <si>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</si>
  <si>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</si>
  <si>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</si>
  <si>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</si>
  <si>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</si>
  <si>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</si>
  <si>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</si>
  <si>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</si>
  <si>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</si>
  <si>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</si>
  <si>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</si>
  <si>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</si>
  <si>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</si>
  <si>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</si>
  <si>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</si>
  <si>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</si>
  <si>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</si>
  <si>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</si>
  <si>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</si>
  <si>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</si>
  <si>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</si>
  <si>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</si>
  <si>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</si>
  <si>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</si>
  <si>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</si>
  <si>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</si>
  <si>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</si>
  <si>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</si>
  <si>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</si>
  <si>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</si>
  <si>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</si>
  <si>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</si>
  <si>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</si>
  <si>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</si>
  <si>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</si>
  <si>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</si>
  <si>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</si>
  <si>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</si>
  <si>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</si>
  <si>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</si>
  <si>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</si>
  <si>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</si>
  <si>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</si>
  <si>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</si>
  <si>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</si>
  <si>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</si>
  <si>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</si>
  <si>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</si>
  <si>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</si>
  <si>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</si>
  <si>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</si>
  <si>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</si>
  <si>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</si>
  <si>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</si>
  <si>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</si>
  <si>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</si>
  <si>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</si>
  <si>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</si>
  <si>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</si>
  <si>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</si>
  <si>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</si>
  <si>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</si>
  <si>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</si>
  <si>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</si>
  <si>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</si>
  <si>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</si>
  <si>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</si>
  <si>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</si>
  <si>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</si>
  <si>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</si>
  <si>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</si>
  <si>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</si>
  <si>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</si>
  <si>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</si>
  <si>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</si>
  <si>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</si>
  <si>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</si>
  <si>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</si>
  <si>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</si>
  <si>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</si>
  <si>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</si>
  <si>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</si>
  <si>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</si>
  <si>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</si>
  <si>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</si>
  <si>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</si>
  <si>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</si>
  <si>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</si>
  <si>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</si>
  <si>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</si>
  <si>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</si>
  <si>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</si>
  <si>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</si>
  <si>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</si>
  <si>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</si>
  <si>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</si>
  <si>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</si>
  <si>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</si>
  <si>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</si>
  <si>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</si>
  <si>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</si>
  <si>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</si>
  <si>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</si>
  <si>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</si>
  <si>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</si>
  <si>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</si>
  <si>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</si>
  <si>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</si>
  <si>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</si>
  <si>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</si>
  <si>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</si>
  <si>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</si>
  <si>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</si>
  <si>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</si>
  <si>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</si>
  <si>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</si>
  <si>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</si>
  <si>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</si>
  <si>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</si>
  <si>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</si>
  <si>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</si>
  <si>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</si>
  <si>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</si>
  <si>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</si>
  <si>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</si>
  <si>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</si>
  <si>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</si>
  <si>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</si>
  <si>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</si>
  <si>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</si>
  <si>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</si>
  <si>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</si>
  <si>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</si>
  <si>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</si>
  <si>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</si>
  <si>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</si>
  <si>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</si>
  <si>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</si>
  <si>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</si>
  <si>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</si>
  <si>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</si>
  <si>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</si>
  <si>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</si>
  <si>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</si>
  <si>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</si>
  <si>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</si>
  <si>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</si>
  <si>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</si>
  <si>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</si>
  <si>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</si>
  <si>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</si>
  <si>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</si>
  <si>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</si>
  <si>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</si>
  <si>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</si>
  <si>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</si>
  <si>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</si>
  <si>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</si>
  <si>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</si>
  <si>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</si>
  <si>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</si>
  <si>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</si>
  <si>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</si>
  <si>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</si>
  <si>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</si>
  <si>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</si>
  <si>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</si>
  <si>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</si>
  <si>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</si>
  <si>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</si>
  <si>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</si>
  <si>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</si>
  <si>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</si>
  <si>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</si>
  <si>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</si>
  <si>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</si>
  <si>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</si>
  <si>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</si>
  <si>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</si>
  <si>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</si>
  <si>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</si>
  <si>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</si>
  <si>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</si>
  <si>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</si>
  <si>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</si>
  <si>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</si>
  <si>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</si>
  <si>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</si>
  <si>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</si>
  <si>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</si>
  <si>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</si>
  <si>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</si>
  <si>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</si>
  <si>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</si>
  <si>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</si>
  <si>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</si>
  <si>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</si>
  <si>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</si>
  <si>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</si>
  <si>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</si>
  <si>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</si>
  <si>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</si>
  <si>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</si>
  <si>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</si>
  <si>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</si>
  <si>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</si>
  <si>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</si>
  <si>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</si>
  <si>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</si>
  <si>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</si>
  <si>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</si>
  <si>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</si>
  <si>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</si>
  <si>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</si>
  <si>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</si>
  <si>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</si>
  <si>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</si>
  <si>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</si>
  <si>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</si>
  <si>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</si>
  <si>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</si>
  <si>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</si>
  <si>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</si>
  <si>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</si>
  <si>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</si>
  <si>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</si>
  <si>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</si>
  <si>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</si>
  <si>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</si>
  <si>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</si>
  <si>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</si>
  <si>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</si>
  <si>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</si>
  <si>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</si>
  <si>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</si>
  <si>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</si>
  <si>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</si>
  <si>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</si>
  <si>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</si>
  <si>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</si>
  <si>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</si>
  <si>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</si>
  <si>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</si>
  <si>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</si>
  <si>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</si>
  <si>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</si>
  <si>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</si>
  <si>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</si>
  <si>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</si>
  <si>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</si>
  <si>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</si>
  <si>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</si>
  <si>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</si>
  <si>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</si>
  <si>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</si>
  <si>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</si>
  <si>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</si>
  <si>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</si>
  <si>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</si>
  <si>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</si>
  <si>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</si>
  <si>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</si>
  <si>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</si>
  <si>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</si>
  <si>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</si>
  <si>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</si>
  <si>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</si>
  <si>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</si>
  <si>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</si>
  <si>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</si>
  <si>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</si>
  <si>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</si>
  <si>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</si>
  <si>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</si>
  <si>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</si>
  <si>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</si>
  <si>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</si>
  <si>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</si>
  <si>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</si>
  <si>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</si>
  <si>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</si>
  <si>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</si>
  <si>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</si>
  <si>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</si>
  <si>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</si>
  <si>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</si>
  <si>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</si>
  <si>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</si>
  <si>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</si>
  <si>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</si>
  <si>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</si>
  <si>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</si>
  <si>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</si>
  <si>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</si>
  <si>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</si>
  <si>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</si>
  <si>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</si>
  <si>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</si>
  <si>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</si>
  <si>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</si>
  <si>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</si>
  <si>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</si>
  <si>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</si>
  <si>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</si>
  <si>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</si>
  <si>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</si>
  <si>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</si>
  <si>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</si>
  <si>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</si>
  <si>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</si>
  <si>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</si>
  <si>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</si>
  <si>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</si>
  <si>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</si>
  <si>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</si>
  <si>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</si>
  <si>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</si>
  <si>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</si>
  <si>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</si>
  <si>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</si>
  <si>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</si>
  <si>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</si>
  <si>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</si>
  <si>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</si>
  <si>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</si>
  <si>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</si>
  <si>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</si>
  <si>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</si>
  <si>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</si>
  <si>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</si>
  <si>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</si>
  <si>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</si>
  <si>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</si>
  <si>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</si>
  <si>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</si>
  <si>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</si>
  <si>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</si>
  <si>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</si>
  <si>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</si>
  <si>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</si>
  <si>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</si>
  <si>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</si>
  <si>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</si>
  <si>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</si>
  <si>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</si>
  <si>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</si>
  <si>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</si>
  <si>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</si>
  <si>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</si>
  <si>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</si>
  <si>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</si>
  <si>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</si>
  <si>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</si>
  <si>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</si>
  <si>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</si>
  <si>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</si>
  <si>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</si>
  <si>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</si>
  <si>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</si>
  <si>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</si>
  <si>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</si>
  <si>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</si>
  <si>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</si>
  <si>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</si>
  <si>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</si>
  <si>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</si>
  <si>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</si>
  <si>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</si>
  <si>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</si>
  <si>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</si>
  <si>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</si>
  <si>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</si>
  <si>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</si>
  <si>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</si>
  <si>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</si>
  <si>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</si>
  <si>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</si>
  <si>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</si>
  <si>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</si>
  <si>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</si>
  <si>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</si>
  <si>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</si>
  <si>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</si>
  <si>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</si>
  <si>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</si>
  <si>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</si>
  <si>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</si>
  <si>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</si>
  <si>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</si>
  <si>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</si>
  <si>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</si>
  <si>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</si>
  <si>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</si>
  <si>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</si>
  <si>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</si>
  <si>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</si>
  <si>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</si>
  <si>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</si>
  <si>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</si>
  <si>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</si>
  <si>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</si>
  <si>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</si>
  <si>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</si>
  <si>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</si>
  <si>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</si>
  <si>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</si>
  <si>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</si>
  <si>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</si>
  <si>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</si>
  <si>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</si>
  <si>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</si>
  <si>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</si>
  <si>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</si>
  <si>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</si>
  <si>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</si>
  <si>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</si>
  <si>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</si>
  <si>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</si>
  <si>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</si>
  <si>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</si>
  <si>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</si>
  <si>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</si>
  <si>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</si>
  <si>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</si>
  <si>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</si>
  <si>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</si>
  <si>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</si>
  <si>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</si>
  <si>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</si>
  <si>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</si>
  <si>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</si>
  <si>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</si>
  <si>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</si>
  <si>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</si>
  <si>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</si>
  <si>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</si>
  <si>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</si>
  <si>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</si>
  <si>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</si>
  <si>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</si>
  <si>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</si>
  <si>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</si>
  <si>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</si>
  <si>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</si>
  <si>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</si>
  <si>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</si>
  <si>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</si>
  <si>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</si>
  <si>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</si>
  <si>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</si>
  <si>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</si>
  <si>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</si>
  <si>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</si>
  <si>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</si>
  <si>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</si>
  <si>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</si>
  <si>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</si>
  <si>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</si>
  <si>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</si>
  <si>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</si>
  <si>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</si>
  <si>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</si>
  <si>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</si>
  <si>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</si>
  <si>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</si>
  <si>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</si>
  <si>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</si>
  <si>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</si>
  <si>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</si>
  <si>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</si>
  <si>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</si>
  <si>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</si>
  <si>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</si>
  <si>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</si>
  <si>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</si>
  <si>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</si>
  <si>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</si>
  <si>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</si>
  <si>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</si>
  <si>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</si>
  <si>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</si>
  <si>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</si>
  <si>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</si>
  <si>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</si>
  <si>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</si>
  <si>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</si>
  <si>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</si>
  <si>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</si>
  <si>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</si>
  <si>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</si>
  <si>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</si>
  <si>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</si>
  <si>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</si>
  <si>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</si>
  <si>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</si>
  <si>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</si>
  <si>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</si>
  <si>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</si>
  <si>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</si>
  <si>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</si>
  <si>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</si>
  <si>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</si>
  <si>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</si>
  <si>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</si>
  <si>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</si>
  <si>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</si>
  <si>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</si>
  <si>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</si>
  <si>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</si>
  <si>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</si>
  <si>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</si>
  <si>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</si>
  <si>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</si>
  <si>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</si>
  <si>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</si>
  <si>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</si>
  <si>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</si>
  <si>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</si>
  <si>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</si>
  <si>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</si>
  <si>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</si>
  <si>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</si>
  <si>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</si>
  <si>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</si>
  <si>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</si>
  <si>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</si>
  <si>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</si>
  <si>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</si>
  <si>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</si>
  <si>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</si>
  <si>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</si>
  <si>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</si>
  <si>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</si>
  <si>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</si>
  <si>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</si>
  <si>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</si>
  <si>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</si>
  <si>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</si>
  <si>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</si>
  <si>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</si>
  <si>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</si>
  <si>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</si>
  <si>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</si>
  <si>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</si>
  <si>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</si>
  <si>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</si>
  <si>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</si>
  <si>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</si>
  <si>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</si>
  <si>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</si>
  <si>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</si>
  <si>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</si>
  <si>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</si>
  <si>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</si>
  <si>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</si>
  <si>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</si>
  <si>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</si>
  <si>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</si>
  <si>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</si>
  <si>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</si>
  <si>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</si>
  <si>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</si>
  <si>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</si>
  <si>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</si>
  <si>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</si>
  <si>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</si>
  <si>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</si>
  <si>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</si>
  <si>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</si>
  <si>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</si>
  <si>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</si>
  <si>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</si>
  <si>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</si>
  <si>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</si>
  <si>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</si>
  <si>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</si>
  <si>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</si>
  <si>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</si>
  <si>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</si>
  <si>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</si>
  <si>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</si>
  <si>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</si>
  <si>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</si>
  <si>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</si>
  <si>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</si>
  <si>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</si>
  <si>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</si>
  <si>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</si>
  <si>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</si>
  <si>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</si>
  <si>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</si>
  <si>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</si>
  <si>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</si>
  <si>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</si>
  <si>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</si>
  <si>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</si>
  <si>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</si>
  <si>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</si>
  <si>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</si>
  <si>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</si>
  <si>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</si>
  <si>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</si>
  <si>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</si>
  <si>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</si>
  <si>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</si>
  <si>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</si>
  <si>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</si>
  <si>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</si>
  <si>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</si>
  <si>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</si>
  <si>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</si>
  <si>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</si>
  <si>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</si>
  <si>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</si>
  <si>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</si>
  <si>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</si>
  <si>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</si>
  <si>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</si>
  <si>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</si>
  <si>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</si>
  <si>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</si>
  <si>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</si>
  <si>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</si>
  <si>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</si>
  <si>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</si>
  <si>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</si>
  <si>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</si>
  <si>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</si>
  <si>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</si>
  <si>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</si>
  <si>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</si>
  <si>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</si>
  <si>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</si>
  <si>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</si>
  <si>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</si>
  <si>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</si>
  <si>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</si>
  <si>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</si>
  <si>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</si>
  <si>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</si>
  <si>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</si>
  <si>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</si>
  <si>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</si>
  <si>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</si>
  <si>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</si>
  <si>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</si>
  <si>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</si>
  <si>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</si>
  <si>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</si>
  <si>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</si>
  <si>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</si>
  <si>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</si>
  <si>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</si>
  <si>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</si>
  <si>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</si>
  <si>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</si>
  <si>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</si>
  <si>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</si>
  <si>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</si>
  <si>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</si>
  <si>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</si>
  <si>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</si>
  <si>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</si>
  <si>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</si>
  <si>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</si>
  <si>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</si>
  <si>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</si>
  <si>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</si>
  <si>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</si>
  <si>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</si>
  <si>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</si>
  <si>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</si>
  <si>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</si>
  <si>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</si>
  <si>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</si>
  <si>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</si>
  <si>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</si>
  <si>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</si>
  <si>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</si>
  <si>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</si>
  <si>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</si>
  <si>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</si>
  <si>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</si>
  <si>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</si>
  <si>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</si>
  <si>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</si>
  <si>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</si>
  <si>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</si>
  <si>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</si>
  <si>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</si>
  <si>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</si>
  <si>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</si>
  <si>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</si>
  <si>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</si>
  <si>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</si>
  <si>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</si>
  <si>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</si>
  <si>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</si>
  <si>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</si>
  <si>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</si>
  <si>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</si>
  <si>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</si>
  <si>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</si>
  <si>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</si>
  <si>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</si>
  <si>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</si>
  <si>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</si>
  <si>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</si>
  <si>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</si>
  <si>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</si>
  <si>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</si>
  <si>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</si>
  <si>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</si>
  <si>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</si>
  <si>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</si>
  <si>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</si>
  <si>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</si>
  <si>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</si>
  <si>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</si>
  <si>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</si>
  <si>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</si>
  <si>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</si>
  <si>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</si>
  <si>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</si>
  <si>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</si>
  <si>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</si>
  <si>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</si>
  <si>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</si>
  <si>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</si>
  <si>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</si>
  <si>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</si>
  <si>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</si>
  <si>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</si>
  <si>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</si>
  <si>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</si>
  <si>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</si>
  <si>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</si>
  <si>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</si>
  <si>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</si>
  <si>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</si>
  <si>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</si>
  <si>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</si>
  <si>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</si>
  <si>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</si>
  <si>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</si>
  <si>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</si>
  <si>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</si>
  <si>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</si>
  <si>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</si>
  <si>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</si>
  <si>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</si>
  <si>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</si>
  <si>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</si>
  <si>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</si>
  <si>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</si>
  <si>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</si>
  <si>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</si>
  <si>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</si>
  <si>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</si>
  <si>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</si>
  <si>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</si>
  <si>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</si>
  <si>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</si>
  <si>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</si>
  <si>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</si>
  <si>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</si>
  <si>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</si>
  <si>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</si>
  <si>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</si>
  <si>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</si>
  <si>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</si>
  <si>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</si>
  <si>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</si>
  <si>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</si>
  <si>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</si>
  <si>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</si>
  <si>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</si>
  <si>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</si>
  <si>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</si>
  <si>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</si>
  <si>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</si>
  <si>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</si>
  <si>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</si>
  <si>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</si>
  <si>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</si>
  <si>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</si>
  <si>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</si>
  <si>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</si>
  <si>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</si>
  <si>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</si>
  <si>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</si>
  <si>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</si>
  <si>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</si>
  <si>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</si>
  <si>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</si>
  <si>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</si>
  <si>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</si>
  <si>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</si>
  <si>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</si>
  <si>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</si>
  <si>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</si>
  <si>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</si>
  <si>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</si>
  <si>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</si>
  <si>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</si>
  <si>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</si>
  <si>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</si>
  <si>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</si>
  <si>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</si>
  <si>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</si>
  <si>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</si>
  <si>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</si>
  <si>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</si>
  <si>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</si>
  <si>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</si>
  <si>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</si>
  <si>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</si>
  <si>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</si>
  <si>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</si>
  <si>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</si>
  <si>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</si>
  <si>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</si>
  <si>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</si>
  <si>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</si>
  <si>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</si>
  <si>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</si>
  <si>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</si>
  <si>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</si>
  <si>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</si>
  <si>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</si>
  <si>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</si>
  <si>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</si>
  <si>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</si>
  <si>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</si>
  <si>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</si>
  <si>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</si>
  <si>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</si>
  <si>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</si>
  <si>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</si>
  <si>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</si>
  <si>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</si>
  <si>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</si>
  <si>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</si>
  <si>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</si>
  <si>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</si>
  <si>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</si>
  <si>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</si>
  <si>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</si>
  <si>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</si>
  <si>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</si>
  <si>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</si>
  <si>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</si>
  <si>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</si>
  <si>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</si>
  <si>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</si>
  <si>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</si>
  <si>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</si>
  <si>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</si>
  <si>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</si>
  <si>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</si>
  <si>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</si>
  <si>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</si>
  <si>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</si>
  <si>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</si>
  <si>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</si>
  <si>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</si>
  <si>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</si>
  <si>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</si>
  <si>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</si>
  <si>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</si>
  <si>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</si>
  <si>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</si>
  <si>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</si>
  <si>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</si>
  <si>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</si>
  <si>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</si>
  <si>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</si>
  <si>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</si>
  <si>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</si>
  <si>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</si>
  <si>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</si>
  <si>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</si>
  <si>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</si>
  <si>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</si>
  <si>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</si>
  <si>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</si>
  <si>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</si>
  <si>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</si>
  <si>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</si>
  <si>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</si>
  <si>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</si>
  <si>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</si>
  <si>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</si>
  <si>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</si>
  <si>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</si>
  <si>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</si>
  <si>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</si>
  <si>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</si>
  <si>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</si>
  <si>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</si>
  <si>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</si>
  <si>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</si>
  <si>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</si>
  <si>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</si>
  <si>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</si>
  <si>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</si>
  <si>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</si>
  <si>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</si>
  <si>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</si>
  <si>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</si>
  <si>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</si>
  <si>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</si>
  <si>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</si>
  <si>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</si>
  <si>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</si>
  <si>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</si>
  <si>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</si>
  <si>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</si>
  <si>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</si>
  <si>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</si>
  <si>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</si>
  <si>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</si>
  <si>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</si>
  <si>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</si>
  <si>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</si>
  <si>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</si>
  <si>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</si>
  <si>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</si>
  <si>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</si>
  <si>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</si>
  <si>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</si>
  <si>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</si>
  <si>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</si>
  <si>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</si>
  <si>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</si>
  <si>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</si>
  <si>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</si>
  <si>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</si>
  <si>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</si>
  <si>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</si>
  <si>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</si>
  <si>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</si>
  <si>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</si>
  <si>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</si>
  <si>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</si>
  <si>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</si>
  <si>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</si>
  <si>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</si>
  <si>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</si>
  <si>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</si>
  <si>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</si>
  <si>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</si>
  <si>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</si>
  <si>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</si>
  <si>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</si>
  <si>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</si>
  <si>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</si>
  <si>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</si>
  <si>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</si>
  <si>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</si>
  <si>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</si>
  <si>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</si>
  <si>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</si>
  <si>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</si>
  <si>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</si>
  <si>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</si>
  <si>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</si>
  <si>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</si>
  <si>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</si>
  <si>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</si>
  <si>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</si>
  <si>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</si>
  <si>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</si>
  <si>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</si>
  <si>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</si>
  <si>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</si>
  <si>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</si>
  <si>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</si>
  <si>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</si>
  <si>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</si>
  <si>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</si>
  <si>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</si>
  <si>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</si>
  <si>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</si>
  <si>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</si>
  <si>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</si>
  <si>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</si>
  <si>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</si>
  <si>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</si>
  <si>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</si>
  <si>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</si>
  <si>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</si>
  <si>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</si>
  <si>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</si>
  <si>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</si>
  <si>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</si>
  <si>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</si>
  <si>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</si>
  <si>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</si>
  <si>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</si>
  <si>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</si>
  <si>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</si>
  <si>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</si>
  <si>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</si>
  <si>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</si>
  <si>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</si>
  <si>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</si>
  <si>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</si>
  <si>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</si>
  <si>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</si>
  <si>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</si>
  <si>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</si>
  <si>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</si>
  <si>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</si>
  <si>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</si>
  <si>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</si>
  <si>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</si>
  <si>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</si>
  <si>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</si>
  <si>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</si>
  <si>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</si>
  <si>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</si>
  <si>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</si>
  <si>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</si>
  <si>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</si>
  <si>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</si>
  <si>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</si>
  <si>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</si>
  <si>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</si>
  <si>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</si>
  <si>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</si>
  <si>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</si>
  <si>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</si>
  <si>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</si>
  <si>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</si>
  <si>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</si>
  <si>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</si>
  <si>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</si>
  <si>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</si>
  <si>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</si>
  <si>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</si>
  <si>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</si>
  <si>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</si>
  <si>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</si>
  <si>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</si>
  <si>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</si>
  <si>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</si>
  <si>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</si>
  <si>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</si>
  <si>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</si>
  <si>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</si>
  <si>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</si>
  <si>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</si>
  <si>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</si>
  <si>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</si>
  <si>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</si>
  <si>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</si>
  <si>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</si>
  <si>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</si>
  <si>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</si>
  <si>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</si>
  <si>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</si>
  <si>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</si>
  <si>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</si>
  <si>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</si>
  <si>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</si>
  <si>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</si>
  <si>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</si>
  <si>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</si>
  <si>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</si>
  <si>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</si>
  <si>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</si>
  <si>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</si>
  <si>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</si>
  <si>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</si>
  <si>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</si>
  <si>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</si>
  <si>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</si>
  <si>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</si>
  <si>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</si>
  <si>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</si>
  <si>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</si>
  <si>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</si>
  <si>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</si>
  <si>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</si>
  <si>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</si>
  <si>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</si>
  <si>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</si>
  <si>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</si>
  <si>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</si>
  <si>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</si>
  <si>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</si>
  <si>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</si>
  <si>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</si>
  <si>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</si>
  <si>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</si>
  <si>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</si>
  <si>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</si>
  <si>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</si>
  <si>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</si>
  <si>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</si>
  <si>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</si>
  <si>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</si>
  <si>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</si>
  <si>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</si>
  <si>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</si>
  <si>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</si>
  <si>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</si>
  <si>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</si>
  <si>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</si>
  <si>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</si>
  <si>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</si>
  <si>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</si>
  <si>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</si>
  <si>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</si>
  <si>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</si>
  <si>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</si>
  <si>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</si>
  <si>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</si>
  <si>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</si>
  <si>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</si>
  <si>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</si>
  <si>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</si>
  <si>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</si>
  <si>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</si>
  <si>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</si>
  <si>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</si>
  <si>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</si>
  <si>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</si>
  <si>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</si>
  <si>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</si>
  <si>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</si>
  <si>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</si>
  <si>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</si>
  <si>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</si>
  <si>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</si>
  <si>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</si>
  <si>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</si>
  <si>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</si>
  <si>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</si>
  <si>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</si>
  <si>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</si>
  <si>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</si>
  <si>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</si>
  <si>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</si>
  <si>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</si>
  <si>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</si>
  <si>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</si>
  <si>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</si>
  <si>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</si>
  <si>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</si>
  <si>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</si>
  <si>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</si>
  <si>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</si>
  <si>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</si>
  <si>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</si>
  <si>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</si>
  <si>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</si>
  <si>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</si>
  <si>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</si>
  <si>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</si>
  <si>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</si>
  <si>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</si>
  <si>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</si>
  <si>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</si>
  <si>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</si>
  <si>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</si>
  <si>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</si>
  <si>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</si>
  <si>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</si>
  <si>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</si>
  <si>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</si>
  <si>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</si>
  <si>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</si>
  <si>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</si>
  <si>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</si>
  <si>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</si>
  <si>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</si>
  <si>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</si>
  <si>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</si>
  <si>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</si>
  <si>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</si>
  <si>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</si>
  <si>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</si>
  <si>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</si>
  <si>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</si>
  <si>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</si>
  <si>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</si>
  <si>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</si>
  <si>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</si>
  <si>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</si>
  <si>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</si>
  <si>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</si>
  <si>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</si>
  <si>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</si>
  <si>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</si>
  <si>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</si>
  <si>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</si>
  <si>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</si>
  <si>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</si>
  <si>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</si>
  <si>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</si>
  <si>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</si>
  <si>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</si>
  <si>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</si>
  <si>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</si>
  <si>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</si>
  <si>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</si>
  <si>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</si>
  <si>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</si>
  <si>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</si>
  <si>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</si>
  <si>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</si>
  <si>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</si>
  <si>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</si>
  <si>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</si>
  <si>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</si>
  <si>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</si>
  <si>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</si>
  <si>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</si>
  <si>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</si>
  <si>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</si>
  <si>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</si>
  <si>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</si>
  <si>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</si>
  <si>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</si>
  <si>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</si>
  <si>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</si>
  <si>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</si>
  <si>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</si>
  <si>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</si>
  <si>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</si>
  <si>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</si>
  <si>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</si>
  <si>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</si>
  <si>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</si>
  <si>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</si>
  <si>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</si>
  <si>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</si>
  <si>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</si>
  <si>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</si>
  <si>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</si>
  <si>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</si>
  <si>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</si>
  <si>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</si>
  <si>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</si>
  <si>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</si>
  <si>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</si>
  <si>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</si>
  <si>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</si>
  <si>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</si>
  <si>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</si>
  <si>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</si>
  <si>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</si>
  <si>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</si>
  <si>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</si>
  <si>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</si>
  <si>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</si>
  <si>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</si>
  <si>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</si>
  <si>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</si>
  <si>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</si>
  <si>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</si>
  <si>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</si>
  <si>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</si>
  <si>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</si>
  <si>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</si>
  <si>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</si>
  <si>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</si>
  <si>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</si>
  <si>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</si>
  <si>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</si>
  <si>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</si>
  <si>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</si>
  <si>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</si>
  <si>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</si>
  <si>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</si>
  <si>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</si>
  <si>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</si>
  <si>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</si>
  <si>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</si>
  <si>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</si>
  <si>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</si>
  <si>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</si>
  <si>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</si>
  <si>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</si>
  <si>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</si>
  <si>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</si>
  <si>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</si>
  <si>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</si>
  <si>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</si>
  <si>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</si>
  <si>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</si>
  <si>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</si>
  <si>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</si>
  <si>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</si>
  <si>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</si>
  <si>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</si>
  <si>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</si>
  <si>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</si>
  <si>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</si>
  <si>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</si>
  <si>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</si>
  <si>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</si>
  <si>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</si>
  <si>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</si>
  <si>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</si>
  <si>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</si>
  <si>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</si>
  <si>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</si>
  <si>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</si>
  <si>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</si>
  <si>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</si>
  <si>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</si>
  <si>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</si>
  <si>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</si>
  <si>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</si>
  <si>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</si>
  <si>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</si>
  <si>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</si>
  <si>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</si>
  <si>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</si>
  <si>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</si>
  <si>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</si>
  <si>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</si>
  <si>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</si>
  <si>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</si>
  <si>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</si>
  <si>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</si>
  <si>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</si>
  <si>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</si>
  <si>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</si>
  <si>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</si>
  <si>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</si>
  <si>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</si>
  <si>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</si>
  <si>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</si>
  <si>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</si>
  <si>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</si>
  <si>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</si>
  <si>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</si>
  <si>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</si>
  <si>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</si>
  <si>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</si>
  <si>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</si>
  <si>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</si>
  <si>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</si>
  <si>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</si>
  <si>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</si>
  <si>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</si>
  <si>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</si>
  <si>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</si>
  <si>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</si>
  <si>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</si>
  <si>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</si>
  <si>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</si>
  <si>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</si>
  <si>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</si>
  <si>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</si>
  <si>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</si>
  <si>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</si>
  <si>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</si>
  <si>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</si>
  <si>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</si>
  <si>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</si>
  <si>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</si>
  <si>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</si>
  <si>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</si>
  <si>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</si>
  <si>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</si>
  <si>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</si>
  <si>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</si>
  <si>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</si>
  <si>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</si>
  <si>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</si>
  <si>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</si>
  <si>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</si>
  <si>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</si>
  <si>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</si>
  <si>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</si>
  <si>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</si>
  <si>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</si>
  <si>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</si>
  <si>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</si>
  <si>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</si>
  <si>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</si>
  <si>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</si>
  <si>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</si>
  <si>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</si>
  <si>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</si>
  <si>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</si>
  <si>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</si>
  <si>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</si>
  <si>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</si>
  <si>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</si>
  <si>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</si>
  <si>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</si>
  <si>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</si>
  <si>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</si>
  <si>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</si>
  <si>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</si>
  <si>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</si>
  <si>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</si>
  <si>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</si>
  <si>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</si>
  <si>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</si>
  <si>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</si>
  <si>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</si>
  <si>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</si>
  <si>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</si>
  <si>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</si>
  <si>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</si>
  <si>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</si>
  <si>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</si>
  <si>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</si>
  <si>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</si>
  <si>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</si>
  <si>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</si>
  <si>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</si>
  <si>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</si>
  <si>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</si>
  <si>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</si>
  <si>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</si>
  <si>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</si>
  <si>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</si>
  <si>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</si>
  <si>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</si>
  <si>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</si>
  <si>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</si>
  <si>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</si>
  <si>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</si>
  <si>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</si>
  <si>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</si>
  <si>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</si>
  <si>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</si>
  <si>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</si>
  <si>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</si>
  <si>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</si>
  <si>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</si>
  <si>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</si>
  <si>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</si>
  <si>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</si>
  <si>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</si>
  <si>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</si>
  <si>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</si>
  <si>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</si>
  <si>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</si>
  <si>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</si>
  <si>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</si>
  <si>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</si>
  <si>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</si>
  <si>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</si>
  <si>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</si>
  <si>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</si>
  <si>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</si>
  <si>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</si>
  <si>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</si>
  <si>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</si>
  <si>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</si>
  <si>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</si>
  <si>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</si>
  <si>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</si>
  <si>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</si>
  <si>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</si>
  <si>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</si>
  <si>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</si>
  <si>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</si>
  <si>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</si>
  <si>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</si>
  <si>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</si>
  <si>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</si>
  <si>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</si>
  <si>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</si>
  <si>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</si>
  <si>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</si>
  <si>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</si>
  <si>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</si>
  <si>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</si>
  <si>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</si>
  <si>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</si>
  <si>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</si>
  <si>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</si>
  <si>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</si>
  <si>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</si>
  <si>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</si>
  <si>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</si>
  <si>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</si>
  <si>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</si>
  <si>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</si>
  <si>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</si>
  <si>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</si>
  <si>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</si>
  <si>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</si>
  <si>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</si>
  <si>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</si>
  <si>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</si>
  <si>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</si>
  <si>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</si>
  <si>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</si>
  <si>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</si>
  <si>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</si>
  <si>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</si>
  <si>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</si>
  <si>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</si>
  <si>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</si>
  <si>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</si>
  <si>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</si>
  <si>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</si>
  <si>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</si>
  <si>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</si>
  <si>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</si>
  <si>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</si>
  <si>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</si>
  <si>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</si>
  <si>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</si>
  <si>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</si>
  <si>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</si>
  <si>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</si>
  <si>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</si>
  <si>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</si>
  <si>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</si>
  <si>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</si>
  <si>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</si>
  <si>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</si>
  <si>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</si>
  <si>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</si>
  <si>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</si>
  <si>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</si>
  <si>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</si>
  <si>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</si>
  <si>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</si>
  <si>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</si>
  <si>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</si>
  <si>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</si>
  <si>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</si>
  <si>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</si>
  <si>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</si>
  <si>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</si>
  <si>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</si>
  <si>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</si>
  <si>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</si>
  <si>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</si>
  <si>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</si>
  <si>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</si>
  <si>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</si>
  <si>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</si>
  <si>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</si>
  <si>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</si>
  <si>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</si>
  <si>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</si>
  <si>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</si>
  <si>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</si>
  <si>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</si>
  <si>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</si>
  <si>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</si>
  <si>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</si>
  <si>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</si>
  <si>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</si>
  <si>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</si>
  <si>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</si>
  <si>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</si>
  <si>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</si>
  <si>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</si>
  <si>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</si>
  <si>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</si>
  <si>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</si>
  <si>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</si>
  <si>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</si>
  <si>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</si>
  <si>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</si>
  <si>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</si>
  <si>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</si>
  <si>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</si>
  <si>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</si>
  <si>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</si>
  <si>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</si>
  <si>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</si>
  <si>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</si>
  <si>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</si>
  <si>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</si>
  <si>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</si>
  <si>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</si>
  <si>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</si>
  <si>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</si>
  <si>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</si>
  <si>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</si>
  <si>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</si>
  <si>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</si>
  <si>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</si>
  <si>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</si>
  <si>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</si>
  <si>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</si>
  <si>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</si>
  <si>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</si>
  <si>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</si>
  <si>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</si>
  <si>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</si>
  <si>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</si>
  <si>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</si>
  <si>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</si>
  <si>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</si>
  <si>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</si>
  <si>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</si>
  <si>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</si>
  <si>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</si>
  <si>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</si>
  <si>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</si>
  <si>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</si>
  <si>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</si>
  <si>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</si>
  <si>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</si>
  <si>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</si>
  <si>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</si>
  <si>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</si>
  <si>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</si>
  <si>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</si>
  <si>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</si>
  <si>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</si>
  <si>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</si>
  <si>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</si>
  <si>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</si>
  <si>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</si>
  <si>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</si>
  <si>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</si>
  <si>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</si>
  <si>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</si>
  <si>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</si>
  <si>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</si>
  <si>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</si>
  <si>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</si>
  <si>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</si>
  <si>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</si>
  <si>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</si>
  <si>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</si>
  <si>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</si>
  <si>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</si>
  <si>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</si>
  <si>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</si>
  <si>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</si>
  <si>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</si>
  <si>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</si>
  <si>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</si>
  <si>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</si>
  <si>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</si>
  <si>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</si>
  <si>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</si>
  <si>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</si>
  <si>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</si>
  <si>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</si>
  <si>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</si>
  <si>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</si>
  <si>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</si>
  <si>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</si>
  <si>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</si>
  <si>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</si>
  <si>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</si>
  <si>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</si>
  <si>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</si>
  <si>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</si>
  <si>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</si>
  <si>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</si>
  <si>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</si>
  <si>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</si>
  <si>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</si>
  <si>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</si>
  <si>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</si>
  <si>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</si>
  <si>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</si>
  <si>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</si>
  <si>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</si>
  <si>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</si>
  <si>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</si>
  <si>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</si>
  <si>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</si>
  <si>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</si>
  <si>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</si>
  <si>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</si>
  <si>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</si>
  <si>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</si>
  <si>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</si>
  <si>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</si>
  <si>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</si>
  <si>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</si>
  <si>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</si>
  <si>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</si>
  <si>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</si>
  <si>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</si>
  <si>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</si>
  <si>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</si>
  <si>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</si>
  <si>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</si>
  <si>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</si>
  <si>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</si>
  <si>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</si>
  <si>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</si>
  <si>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</si>
  <si>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</si>
  <si>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</si>
  <si>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</si>
  <si>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</si>
  <si>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</si>
  <si>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</si>
  <si>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</si>
  <si>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</si>
  <si>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</si>
  <si>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</si>
  <si>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</si>
  <si>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</si>
  <si>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</si>
  <si>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</si>
  <si>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</si>
  <si>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</si>
  <si>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</si>
  <si>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</si>
  <si>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</si>
  <si>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</si>
  <si>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</si>
  <si>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</si>
  <si>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</si>
  <si>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</si>
  <si>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</si>
  <si>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</si>
  <si>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</si>
  <si>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</si>
  <si>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</si>
  <si>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</si>
  <si>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</si>
  <si>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</si>
  <si>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</si>
  <si>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</si>
  <si>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</si>
  <si>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</si>
  <si>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</si>
  <si>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</si>
  <si>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</si>
  <si>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</si>
  <si>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</si>
  <si>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</si>
  <si>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</si>
  <si>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</si>
  <si>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</si>
  <si>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</si>
  <si>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</si>
  <si>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</si>
  <si>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</si>
  <si>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</si>
  <si>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</si>
  <si>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</si>
  <si>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</si>
  <si>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</si>
  <si>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</si>
  <si>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</si>
  <si>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</si>
  <si>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</si>
  <si>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</si>
  <si>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</si>
  <si>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</si>
  <si>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</si>
  <si>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</si>
  <si>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</si>
  <si>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</si>
  <si>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</si>
  <si>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</si>
  <si>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</si>
  <si>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</si>
  <si>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</si>
  <si>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</si>
  <si>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</si>
  <si>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</si>
  <si>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</si>
  <si>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</si>
  <si>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</si>
  <si>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</si>
  <si>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</si>
  <si>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</si>
  <si>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</si>
  <si>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</si>
  <si>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</si>
  <si>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</si>
  <si>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</si>
  <si>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</si>
  <si>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</si>
  <si>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</si>
  <si>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</si>
  <si>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</si>
  <si>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</si>
  <si>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</si>
  <si>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</si>
  <si>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</si>
  <si>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</si>
  <si>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</si>
  <si>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</si>
  <si>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</si>
  <si>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</si>
  <si>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</si>
  <si>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</si>
  <si>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</si>
  <si>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</si>
  <si>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</si>
  <si>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</si>
  <si>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</si>
  <si>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</si>
  <si>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</si>
  <si>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</si>
  <si>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</si>
  <si>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</si>
  <si>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</si>
  <si>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</si>
  <si>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</si>
  <si>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</si>
  <si>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</si>
  <si>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</si>
  <si>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</si>
  <si>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</si>
  <si>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</si>
  <si>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</si>
  <si>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</si>
  <si>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</si>
  <si>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</si>
  <si>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</si>
  <si>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</si>
  <si>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</si>
  <si>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</si>
  <si>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</si>
  <si>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</si>
  <si>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</si>
  <si>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</si>
  <si>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</si>
  <si>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</si>
  <si>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</si>
  <si>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</si>
  <si>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</si>
  <si>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</si>
  <si>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</si>
  <si>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</si>
  <si>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</si>
  <si>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</si>
  <si>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</si>
  <si>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</si>
  <si>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</si>
  <si>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</si>
  <si>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</si>
  <si>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</si>
  <si>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</si>
  <si>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</si>
  <si>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</si>
  <si>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</si>
  <si>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</si>
  <si>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</si>
  <si>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</si>
  <si>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</si>
  <si>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</si>
  <si>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</si>
  <si>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</si>
  <si>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</si>
  <si>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</si>
  <si>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</si>
  <si>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</si>
  <si>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</si>
  <si>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</si>
  <si>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</si>
  <si>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</si>
  <si>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</si>
  <si>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</si>
  <si>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</si>
  <si>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</si>
  <si>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</si>
  <si>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</si>
  <si>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</si>
  <si>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</si>
  <si>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</si>
  <si>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</si>
  <si>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</si>
  <si>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</si>
  <si>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</si>
  <si>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</si>
  <si>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</si>
  <si>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</si>
  <si>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</si>
  <si>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</si>
  <si>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</si>
  <si>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</si>
  <si>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</si>
  <si>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</si>
  <si>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</si>
  <si>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</si>
  <si>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</si>
  <si>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</si>
  <si>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</si>
  <si>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</si>
  <si>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</si>
  <si>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</si>
  <si>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</si>
  <si>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</si>
  <si>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</si>
  <si>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</si>
  <si>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</si>
  <si>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</si>
  <si>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</si>
  <si>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</si>
  <si>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</si>
  <si>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</si>
  <si>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</si>
  <si>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</si>
  <si>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</si>
  <si>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</si>
  <si>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</si>
  <si>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</si>
  <si>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</si>
  <si>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</si>
  <si>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</si>
  <si>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</si>
  <si>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</si>
  <si>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</si>
  <si>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</si>
  <si>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</si>
  <si>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</si>
  <si>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</si>
  <si>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</si>
  <si>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</si>
  <si>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</si>
  <si>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</si>
  <si>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</si>
  <si>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</si>
  <si>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</si>
  <si>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</si>
  <si>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</si>
  <si>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</si>
  <si>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</si>
  <si>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</si>
  <si>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</si>
  <si>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</si>
  <si>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</si>
  <si>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</si>
  <si>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</si>
  <si>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</si>
  <si>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</si>
  <si>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</si>
  <si>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</si>
  <si>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</si>
  <si>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</si>
  <si>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</si>
  <si>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</si>
  <si>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</si>
  <si>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</si>
  <si>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</si>
  <si>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</si>
  <si>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</si>
  <si>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</si>
  <si>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</si>
  <si>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</si>
  <si>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</si>
  <si>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</si>
  <si>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</si>
  <si>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</si>
  <si>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</si>
  <si>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</si>
  <si>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</si>
  <si>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</si>
  <si>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</si>
  <si>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</si>
  <si>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</si>
  <si>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</si>
  <si>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</si>
  <si>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</si>
  <si>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</si>
  <si>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</si>
  <si>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</si>
  <si>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</si>
  <si>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</si>
  <si>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</si>
  <si>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</si>
  <si>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</si>
  <si>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</si>
  <si>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</si>
  <si>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</si>
  <si>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</si>
  <si>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</si>
  <si>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</si>
  <si>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</si>
  <si>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</si>
  <si>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</si>
  <si>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</si>
  <si>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</si>
  <si>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</si>
  <si>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</si>
  <si>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</si>
  <si>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</si>
  <si>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</si>
  <si>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</si>
  <si>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</si>
  <si>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</si>
  <si>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</si>
  <si>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</si>
  <si>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</si>
  <si>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</si>
  <si>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</si>
  <si>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</si>
  <si>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</si>
  <si>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</si>
  <si>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</si>
  <si>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</si>
  <si>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</si>
  <si>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</si>
  <si>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</si>
  <si>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</si>
  <si>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</si>
  <si>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</si>
  <si>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</si>
  <si>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</si>
  <si>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</si>
  <si>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</si>
  <si>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</si>
  <si>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</si>
  <si>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</si>
  <si>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</si>
  <si>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</si>
  <si>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</si>
  <si>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</si>
  <si>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</si>
  <si>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</si>
  <si>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</si>
  <si>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</si>
  <si>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</si>
  <si>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</si>
  <si>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</si>
  <si>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</si>
  <si>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</si>
  <si>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</si>
  <si>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</si>
  <si>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</si>
  <si>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</si>
  <si>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</si>
  <si>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</si>
  <si>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</si>
  <si>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</si>
  <si>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</si>
  <si>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</si>
  <si>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</si>
  <si>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</si>
  <si>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</si>
  <si>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</si>
  <si>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</si>
  <si>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</si>
  <si>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</si>
  <si>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</si>
  <si>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</si>
  <si>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</si>
  <si>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</si>
  <si>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</si>
  <si>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</si>
  <si>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</si>
  <si>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</si>
  <si>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</si>
  <si>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</si>
  <si>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</si>
  <si>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</si>
  <si>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</si>
  <si>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</si>
  <si>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</si>
  <si>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</si>
  <si>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</si>
  <si>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</si>
  <si>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</si>
  <si>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</si>
  <si>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</si>
  <si>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</si>
  <si>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</si>
  <si>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</si>
  <si>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</si>
  <si>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</si>
  <si>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</si>
  <si>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</si>
  <si>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</si>
  <si>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</si>
  <si>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</si>
  <si>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</si>
  <si>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</si>
  <si>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</si>
  <si>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</si>
  <si>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</si>
  <si>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</si>
  <si>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</si>
  <si>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</si>
  <si>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</si>
  <si>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</si>
  <si>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</si>
  <si>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</si>
  <si>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</si>
  <si>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</si>
  <si>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</si>
  <si>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</si>
  <si>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</si>
  <si>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</si>
  <si>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</si>
  <si>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</si>
  <si>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</si>
  <si>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</si>
  <si>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</si>
  <si>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</si>
  <si>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</si>
  <si>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</si>
  <si>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</si>
  <si>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</si>
  <si>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</si>
  <si>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</si>
  <si>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</si>
  <si>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</si>
  <si>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</si>
  <si>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</si>
  <si>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</si>
  <si>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</si>
  <si>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</si>
  <si>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</si>
  <si>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</si>
  <si>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</si>
  <si>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</si>
  <si>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</si>
  <si>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</si>
  <si>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</si>
  <si>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</si>
  <si>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</si>
  <si>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</si>
  <si>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</si>
  <si>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</si>
  <si>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</si>
  <si>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</si>
  <si>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</si>
  <si>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</si>
  <si>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</si>
  <si>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</si>
  <si>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</si>
  <si>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</si>
  <si>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</si>
  <si>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</si>
  <si>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</si>
  <si>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</si>
  <si>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</si>
  <si>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</si>
  <si>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</si>
  <si>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</si>
  <si>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</si>
  <si>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</si>
  <si>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</si>
  <si>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</si>
  <si>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</si>
  <si>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</si>
  <si>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</si>
  <si>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</si>
  <si>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</si>
  <si>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</si>
  <si>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</si>
  <si>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</si>
  <si>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</si>
  <si>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</si>
  <si>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</si>
  <si>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</si>
  <si>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</si>
  <si>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</si>
  <si>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</si>
  <si>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</si>
  <si>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</si>
  <si>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</si>
  <si>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</si>
  <si>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</si>
  <si>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</si>
  <si>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</si>
  <si>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</si>
  <si>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</si>
  <si>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</si>
  <si>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</si>
  <si>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</si>
  <si>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</si>
  <si>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</si>
  <si>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</si>
  <si>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</si>
  <si>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</si>
  <si>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</si>
  <si>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</si>
  <si>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</si>
  <si>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</si>
  <si>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</si>
  <si>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</si>
  <si>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</si>
  <si>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</si>
  <si>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</si>
  <si>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</si>
  <si>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</si>
  <si>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</si>
  <si>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</si>
  <si>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</si>
  <si>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</si>
  <si>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</si>
  <si>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</si>
  <si>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</si>
  <si>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</si>
  <si>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</si>
  <si>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</si>
  <si>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</si>
  <si>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</si>
  <si>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</si>
  <si>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</si>
  <si>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</si>
  <si>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</si>
  <si>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</si>
  <si>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</si>
  <si>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</si>
  <si>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</si>
  <si>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</si>
  <si>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</si>
  <si>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</si>
  <si>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</si>
  <si>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</si>
  <si>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</si>
  <si>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</si>
  <si>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</si>
  <si>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</si>
  <si>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</si>
  <si>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</si>
  <si>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</si>
  <si>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</si>
  <si>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</si>
  <si>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</si>
  <si>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</si>
  <si>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</si>
  <si>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</si>
  <si>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</si>
  <si>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</si>
  <si>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</si>
  <si>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</si>
  <si>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</si>
  <si>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</si>
  <si>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</si>
  <si>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</si>
  <si>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</si>
  <si>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</si>
  <si>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</si>
  <si>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</si>
  <si>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</si>
  <si>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</si>
  <si>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</si>
  <si>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</si>
  <si>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</si>
  <si>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</si>
  <si>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</si>
  <si>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</si>
  <si>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</si>
  <si>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</si>
  <si>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</si>
  <si>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</si>
  <si>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</si>
  <si>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</si>
  <si>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</si>
  <si>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</si>
  <si>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</si>
  <si>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</si>
  <si>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</si>
  <si>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</si>
  <si>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</si>
  <si>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</si>
  <si>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</si>
  <si>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</si>
  <si>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</si>
  <si>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</si>
  <si>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</si>
  <si>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</si>
  <si>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</si>
  <si>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</si>
  <si>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</si>
  <si>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</si>
  <si>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</si>
  <si>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</si>
  <si>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</si>
  <si>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</si>
  <si>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</si>
  <si>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</si>
  <si>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</si>
  <si>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</si>
  <si>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</si>
  <si>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</si>
  <si>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</si>
  <si>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</si>
  <si>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</si>
  <si>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</si>
  <si>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</si>
  <si>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</si>
  <si>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</si>
  <si>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</si>
  <si>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</si>
  <si>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</si>
  <si>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</si>
  <si>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</si>
  <si>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</si>
  <si>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</si>
  <si>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</si>
  <si>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</si>
  <si>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</si>
  <si>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</si>
  <si>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</si>
  <si>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</si>
  <si>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</si>
  <si>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</si>
  <si>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</si>
  <si>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</si>
  <si>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</si>
  <si>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</si>
  <si>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</si>
  <si>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</si>
  <si>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</si>
  <si>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</si>
  <si>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</si>
  <si>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</si>
  <si>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</si>
  <si>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</si>
  <si>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</si>
  <si>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</si>
  <si>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</si>
  <si>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</si>
  <si>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</si>
  <si>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</si>
  <si>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</si>
  <si>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</si>
  <si>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</si>
  <si>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</si>
  <si>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</si>
  <si>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</si>
  <si>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</si>
  <si>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</si>
  <si>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</si>
  <si>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</si>
  <si>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</si>
  <si>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</si>
  <si>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</si>
  <si>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</si>
  <si>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</si>
  <si>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</si>
  <si>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</si>
  <si>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</si>
  <si>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</si>
  <si>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</si>
  <si>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</si>
  <si>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</si>
  <si>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</si>
  <si>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</si>
  <si>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</si>
  <si>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</si>
  <si>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</si>
  <si>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</si>
  <si>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</si>
  <si>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</si>
  <si>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</si>
  <si>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</si>
  <si>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</si>
  <si>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</si>
  <si>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</si>
  <si>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</si>
  <si>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</si>
  <si>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</si>
  <si>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</si>
  <si>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</si>
  <si>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</si>
  <si>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</si>
  <si>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</si>
  <si>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</si>
  <si>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</si>
  <si>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</si>
  <si>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</si>
  <si>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</si>
  <si>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</si>
  <si>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</si>
  <si>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</si>
  <si>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</si>
  <si>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</si>
  <si>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</si>
  <si>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</si>
  <si>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</si>
  <si>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</si>
  <si>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</si>
  <si>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</si>
  <si>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</si>
  <si>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</si>
  <si>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</si>
  <si>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</si>
  <si>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</si>
  <si>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</si>
  <si>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</si>
  <si>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</si>
  <si>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</si>
  <si>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</si>
  <si>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</si>
  <si>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</si>
  <si>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</si>
  <si>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</si>
  <si>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</si>
  <si>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</si>
  <si>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</si>
  <si>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</si>
  <si>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</si>
  <si>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</si>
  <si>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</si>
  <si>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</si>
  <si>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</si>
  <si>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</si>
  <si>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</si>
  <si>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</si>
  <si>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</si>
  <si>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</si>
  <si>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</si>
  <si>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</si>
  <si>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</si>
  <si>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</si>
  <si>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</si>
  <si>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</si>
  <si>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</si>
  <si>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</si>
  <si>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</si>
  <si>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</si>
  <si>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</si>
  <si>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</si>
  <si>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</si>
  <si>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</si>
  <si>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</si>
  <si>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</si>
  <si>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</si>
  <si>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</si>
  <si>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</si>
  <si>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</si>
  <si>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</si>
  <si>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</si>
  <si>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</si>
  <si>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</si>
  <si>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</si>
  <si>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</si>
  <si>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</si>
  <si>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</si>
  <si>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</si>
  <si>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</si>
  <si>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</si>
  <si>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</si>
  <si>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</si>
  <si>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</si>
  <si>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</si>
  <si>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</si>
  <si>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</si>
  <si>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</si>
  <si>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</si>
  <si>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</si>
  <si>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</si>
  <si>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</si>
  <si>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</si>
  <si>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</si>
  <si>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</si>
  <si>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</si>
  <si>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</si>
  <si>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</si>
  <si>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</si>
  <si>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</si>
  <si>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</si>
  <si>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</si>
  <si>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</si>
  <si>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</si>
  <si>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</si>
  <si>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</si>
  <si>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</si>
  <si>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</si>
  <si>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</si>
  <si>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</si>
  <si>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</si>
  <si>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</si>
  <si>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</si>
  <si>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</si>
  <si>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</si>
  <si>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</si>
  <si>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</si>
  <si>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</si>
  <si>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</si>
  <si>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</si>
  <si>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</si>
  <si>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</si>
  <si>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</si>
  <si>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</si>
  <si>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</si>
  <si>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</si>
  <si>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</si>
  <si>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</si>
  <si>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</si>
  <si>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</si>
  <si>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</si>
  <si>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</si>
  <si>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</si>
  <si>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</si>
  <si>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</si>
  <si>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</si>
  <si>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</si>
  <si>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</si>
  <si>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</si>
  <si>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</si>
  <si>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</si>
  <si>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</si>
  <si>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</si>
  <si>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</si>
  <si>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</si>
  <si>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</si>
  <si>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</si>
  <si>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</si>
  <si>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</si>
  <si>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</si>
  <si>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</si>
  <si>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</si>
  <si>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</si>
  <si>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</si>
  <si>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</si>
  <si>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</si>
  <si>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</si>
  <si>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</si>
  <si>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</si>
  <si>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</si>
  <si>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</si>
  <si>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</si>
  <si>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</si>
  <si>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</si>
  <si>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</si>
  <si>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</si>
  <si>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</si>
  <si>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</si>
  <si>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</si>
  <si>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</si>
  <si>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</si>
  <si>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</si>
  <si>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</si>
  <si>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</si>
  <si>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</si>
  <si>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</si>
  <si>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</si>
  <si>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</si>
  <si>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</si>
  <si>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</si>
  <si>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</si>
  <si>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</si>
  <si>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</si>
  <si>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</si>
  <si>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</si>
  <si>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</si>
  <si>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</si>
  <si>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</si>
  <si>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</si>
  <si>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</si>
  <si>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</si>
  <si>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</si>
  <si>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</si>
  <si>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</si>
  <si>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</si>
  <si>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</si>
  <si>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</si>
  <si>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</si>
  <si>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</si>
  <si>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</si>
  <si>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</si>
  <si>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</si>
  <si>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</si>
  <si>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</si>
  <si>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</si>
  <si>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</si>
  <si>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</si>
  <si>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</si>
  <si>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</si>
  <si>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</si>
  <si>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</si>
  <si>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</si>
  <si>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</si>
  <si>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</si>
  <si>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</si>
  <si>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</si>
  <si>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</si>
  <si>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</si>
  <si>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</si>
  <si>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</si>
  <si>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</si>
  <si>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</si>
  <si>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</si>
  <si>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</si>
  <si>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</si>
  <si>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</si>
  <si>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</si>
  <si>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</si>
  <si>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</si>
  <si>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</si>
  <si>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</si>
  <si>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</si>
  <si>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</si>
  <si>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</si>
  <si>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</si>
  <si>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</si>
  <si>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</si>
  <si>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</si>
  <si>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</si>
  <si>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</si>
  <si>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</si>
  <si>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</si>
  <si>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</si>
  <si>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</si>
  <si>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</si>
  <si>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</si>
  <si>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</si>
  <si>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</si>
  <si>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</si>
  <si>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</si>
  <si>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</si>
  <si>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</si>
  <si>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</si>
  <si>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</si>
  <si>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</si>
  <si>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</si>
  <si>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</si>
  <si>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</si>
  <si>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</si>
  <si>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</si>
  <si>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</si>
  <si>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</si>
  <si>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</si>
  <si>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</si>
  <si>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</si>
  <si>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</si>
  <si>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</si>
  <si>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</si>
  <si>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</si>
  <si>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</si>
  <si>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</si>
  <si>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</si>
  <si>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</si>
  <si>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</si>
  <si>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</si>
  <si>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</si>
  <si>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</si>
  <si>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</si>
  <si>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</si>
  <si>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</si>
  <si>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</si>
  <si>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</si>
  <si>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</si>
  <si>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</si>
  <si>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</si>
  <si>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</si>
  <si>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</si>
  <si>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</si>
  <si>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</si>
  <si>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</si>
  <si>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</si>
  <si>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</si>
  <si>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</si>
  <si>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</si>
  <si>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</si>
  <si>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</si>
  <si>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</si>
  <si>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</si>
  <si>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</si>
  <si>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</si>
  <si>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</si>
  <si>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</si>
  <si>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</si>
  <si>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</si>
  <si>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</si>
  <si>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</si>
  <si>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</si>
  <si>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</si>
  <si>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</si>
  <si>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</si>
  <si>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</si>
  <si>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</si>
  <si>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</si>
  <si>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</si>
  <si>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</si>
  <si>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</si>
  <si>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</si>
  <si>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</si>
  <si>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</si>
  <si>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</si>
  <si>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</si>
  <si>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</si>
  <si>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</si>
  <si>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</si>
  <si>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</si>
  <si>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</si>
  <si>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</si>
  <si>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</si>
  <si>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</si>
  <si>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</si>
  <si>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</si>
  <si>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</si>
  <si>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</si>
  <si>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</si>
  <si>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</si>
  <si>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</si>
  <si>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</si>
  <si>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</si>
  <si>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</si>
  <si>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</si>
  <si>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</si>
  <si>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</si>
  <si>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</si>
  <si>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</si>
  <si>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</si>
  <si>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</si>
  <si>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</si>
  <si>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</si>
  <si>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</si>
  <si>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</si>
  <si>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</si>
  <si>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</si>
  <si>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</si>
  <si>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</si>
  <si>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</si>
  <si>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</si>
  <si>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</si>
  <si>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</si>
  <si>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</si>
  <si>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</si>
  <si>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</si>
  <si>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</si>
  <si>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</si>
  <si>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</si>
  <si>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</si>
  <si>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</si>
  <si>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</si>
  <si>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</si>
  <si>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</si>
  <si>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</si>
  <si>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</si>
  <si>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</si>
  <si>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</si>
  <si>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</si>
  <si>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</si>
  <si>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</si>
  <si>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</si>
  <si>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</si>
  <si>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</si>
  <si>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</si>
  <si>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</si>
  <si>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</si>
  <si>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</si>
  <si>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</si>
  <si>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</si>
  <si>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</si>
  <si>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</si>
  <si>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</si>
  <si>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</si>
  <si>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</si>
  <si>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</si>
  <si>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</si>
  <si>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</si>
  <si>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</si>
  <si>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</si>
  <si>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</si>
  <si>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</si>
  <si>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</si>
  <si>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</si>
  <si>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</si>
  <si>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</si>
  <si>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</si>
  <si>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</si>
  <si>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</si>
  <si>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</si>
  <si>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</si>
  <si>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</si>
  <si>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</si>
  <si>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</si>
  <si>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</si>
  <si>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</si>
  <si>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</si>
  <si>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</si>
  <si>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</si>
  <si>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</si>
  <si>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</si>
  <si>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</si>
  <si>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</si>
  <si>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</si>
  <si>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</si>
  <si>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</si>
  <si>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</si>
  <si>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</si>
  <si>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</si>
  <si>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</si>
  <si>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</si>
  <si>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</si>
  <si>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</si>
  <si>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</si>
  <si>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</si>
  <si>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</si>
  <si>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</si>
  <si>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</si>
  <si>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</si>
  <si>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</si>
  <si>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</si>
  <si>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</si>
  <si>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</si>
  <si>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</si>
  <si>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</si>
  <si>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</si>
  <si>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</si>
  <si>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</si>
  <si>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</si>
  <si>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</si>
  <si>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</si>
  <si>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</si>
  <si>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</si>
  <si>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</si>
  <si>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</si>
  <si>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</si>
  <si>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</si>
  <si>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</si>
  <si>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</si>
  <si>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</si>
  <si>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</si>
  <si>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</si>
  <si>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</si>
  <si>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</si>
  <si>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</si>
  <si>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</si>
  <si>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</si>
  <si>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</si>
  <si>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</si>
  <si>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</si>
  <si>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</si>
  <si>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</si>
  <si>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</si>
  <si>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</si>
  <si>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</si>
  <si>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</si>
  <si>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</si>
  <si>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</si>
  <si>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</si>
  <si>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</si>
  <si>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</si>
  <si>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</si>
  <si>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</si>
  <si>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</si>
  <si>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</si>
  <si>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</si>
  <si>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</si>
  <si>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</si>
  <si>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</si>
  <si>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</si>
  <si>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</si>
  <si>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</si>
  <si>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</si>
  <si>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</si>
  <si>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</si>
  <si>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</si>
  <si>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</si>
  <si>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</si>
  <si>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</si>
  <si>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</si>
  <si>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</si>
  <si>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</si>
  <si>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</si>
  <si>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</si>
  <si>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</si>
  <si>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</si>
  <si>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</si>
  <si>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</si>
  <si>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</si>
  <si>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</si>
  <si>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</si>
  <si>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</si>
  <si>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</si>
  <si>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</si>
  <si>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</si>
  <si>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</si>
  <si>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</si>
  <si>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</si>
  <si>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</si>
  <si>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</si>
  <si>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</si>
  <si>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</si>
  <si>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</si>
  <si>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</si>
  <si>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</si>
  <si>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</si>
  <si>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</si>
  <si>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</si>
  <si>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</si>
  <si>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</si>
  <si>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</si>
  <si>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</si>
  <si>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</si>
  <si>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</si>
  <si>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</si>
  <si>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</si>
  <si>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</si>
  <si>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</si>
  <si>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</si>
  <si>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</si>
  <si>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</si>
  <si>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</si>
  <si>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</si>
  <si>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</si>
  <si>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</si>
  <si>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</si>
  <si>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</si>
  <si>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</si>
  <si>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</si>
  <si>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</si>
  <si>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</si>
  <si>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</si>
  <si>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</si>
  <si>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</si>
  <si>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</si>
  <si>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</si>
  <si>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</si>
  <si>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</si>
  <si>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</si>
  <si>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</si>
  <si>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</si>
  <si>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</si>
  <si>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</si>
  <si>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</si>
  <si>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</si>
  <si>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</si>
  <si>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</si>
  <si>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</si>
  <si>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</si>
  <si>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</si>
  <si>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</si>
  <si>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</si>
  <si>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</si>
  <si>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</si>
  <si>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</si>
  <si>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</si>
  <si>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</si>
  <si>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</si>
  <si>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</si>
  <si>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</si>
  <si>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</si>
  <si>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</si>
  <si>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</si>
  <si>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</si>
  <si>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</si>
  <si>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</si>
  <si>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</si>
  <si>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</si>
  <si>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</si>
  <si>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</si>
  <si>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</si>
  <si>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</si>
  <si>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</si>
  <si>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</si>
  <si>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</si>
  <si>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</si>
  <si>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</si>
  <si>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</si>
  <si>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</si>
  <si>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</si>
  <si>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</si>
  <si>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</si>
  <si>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</si>
  <si>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</si>
  <si>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</si>
  <si>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</si>
  <si>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</si>
  <si>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</si>
  <si>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</si>
  <si>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</si>
  <si>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</si>
  <si>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</si>
  <si>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</si>
  <si>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</si>
  <si>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</si>
  <si>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</si>
  <si>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</si>
  <si>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</si>
  <si>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</si>
  <si>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</si>
  <si>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</si>
  <si>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</si>
  <si>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</si>
  <si>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</si>
  <si>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</si>
  <si>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</si>
  <si>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</si>
  <si>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</si>
  <si>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</si>
  <si>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</si>
  <si>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</si>
  <si>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</si>
  <si>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</si>
  <si>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</si>
  <si>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</si>
  <si>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</si>
  <si>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</si>
  <si>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</si>
  <si>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</si>
  <si>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</si>
  <si>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</si>
  <si>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</si>
  <si>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</si>
  <si>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</si>
  <si>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</si>
  <si>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</si>
  <si>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</si>
  <si>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</si>
  <si>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</si>
  <si>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</si>
  <si>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</si>
  <si>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</si>
  <si>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</si>
  <si>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</si>
  <si>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</si>
  <si>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</si>
  <si>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</si>
  <si>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</si>
  <si>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</si>
  <si>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</si>
  <si>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</si>
  <si>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</si>
  <si>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</si>
  <si>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</si>
  <si>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</si>
  <si>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</si>
  <si>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</si>
  <si>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</si>
  <si>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</si>
  <si>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</si>
  <si>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</si>
  <si>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</si>
  <si>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</si>
  <si>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</si>
  <si>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</si>
  <si>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</si>
  <si>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</si>
  <si>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</si>
  <si>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</si>
  <si>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</si>
  <si>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</si>
  <si>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</si>
  <si>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</si>
  <si>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</si>
  <si>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</si>
  <si>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</si>
  <si>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</si>
  <si>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</si>
  <si>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</si>
  <si>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</si>
  <si>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</si>
  <si>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</si>
  <si>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</si>
  <si>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</si>
  <si>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</si>
  <si>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</si>
  <si>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</si>
  <si>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</si>
  <si>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</si>
  <si>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</si>
  <si>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</si>
  <si>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</si>
  <si>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</si>
  <si>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</si>
  <si>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</si>
  <si>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</si>
  <si>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</si>
  <si>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</si>
  <si>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</si>
  <si>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</si>
  <si>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</si>
  <si>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</si>
  <si>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</si>
  <si>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</si>
  <si>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</si>
  <si>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</si>
  <si>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</si>
  <si>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</si>
  <si>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</si>
  <si>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</si>
  <si>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</si>
  <si>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</si>
  <si>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</si>
  <si>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</si>
  <si>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</si>
  <si>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</si>
  <si>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</si>
  <si>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</si>
  <si>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</si>
  <si>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</si>
  <si>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</si>
  <si>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</si>
  <si>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</si>
  <si>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</si>
  <si>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</si>
  <si>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</si>
  <si>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</si>
  <si>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</si>
  <si>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</si>
  <si>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</si>
  <si>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</si>
  <si>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</si>
  <si>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</si>
  <si>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</si>
  <si>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</si>
  <si>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</si>
  <si>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</si>
  <si>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</si>
  <si>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</si>
  <si>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</si>
  <si>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</si>
  <si>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</si>
  <si>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</si>
  <si>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</si>
  <si>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</si>
  <si>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</si>
  <si>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</si>
  <si>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</si>
  <si>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</si>
  <si>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</si>
  <si>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</si>
  <si>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</si>
  <si>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</si>
  <si>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</si>
  <si>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</si>
  <si>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</si>
  <si>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</si>
  <si>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</si>
  <si>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</si>
  <si>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</si>
  <si>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</si>
  <si>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</si>
  <si>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</si>
  <si>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</si>
  <si>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</si>
  <si>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</si>
  <si>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</si>
  <si>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</si>
  <si>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</si>
  <si>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</si>
  <si>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</si>
  <si>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</si>
  <si>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</si>
  <si>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</si>
  <si>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</si>
  <si>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</si>
  <si>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</si>
  <si>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</si>
  <si>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</si>
  <si>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</si>
  <si>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</si>
  <si>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</si>
  <si>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</si>
  <si>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</si>
  <si>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</si>
  <si>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</si>
  <si>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</si>
  <si>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</si>
  <si>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</si>
  <si>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</si>
  <si>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</si>
  <si>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</si>
  <si>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</si>
  <si>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</si>
  <si>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</si>
  <si>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</si>
  <si>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</si>
  <si>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</si>
  <si>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</si>
  <si>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</si>
  <si>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</si>
  <si>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</si>
  <si>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</si>
  <si>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</si>
  <si>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</si>
  <si>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</si>
  <si>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</si>
  <si>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</si>
  <si>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</si>
  <si>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</si>
  <si>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</si>
  <si>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</si>
  <si>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</si>
  <si>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</si>
  <si>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</si>
  <si>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</si>
  <si>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</si>
  <si>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</si>
  <si>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</si>
  <si>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</si>
  <si>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</si>
  <si>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</si>
  <si>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</si>
  <si>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</si>
  <si>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</si>
  <si>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</si>
  <si>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</si>
  <si>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</si>
  <si>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</si>
  <si>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</si>
  <si>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</si>
  <si>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</si>
  <si>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</si>
  <si>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</si>
  <si>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</si>
  <si>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</si>
  <si>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</si>
  <si>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</si>
  <si>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</si>
  <si>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</si>
  <si>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</si>
  <si>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</si>
  <si>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</si>
  <si>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</si>
  <si>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</si>
  <si>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</si>
  <si>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</si>
  <si>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</si>
  <si>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</si>
  <si>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</si>
  <si>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</si>
  <si>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</si>
  <si>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</si>
  <si>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</si>
  <si>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</si>
  <si>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</si>
  <si>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</si>
  <si>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</si>
  <si>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</si>
  <si>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</si>
  <si>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</si>
  <si>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</si>
  <si>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</si>
  <si>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</si>
  <si>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</si>
  <si>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</si>
  <si>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</si>
  <si>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</si>
  <si>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</si>
  <si>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</si>
  <si>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</si>
  <si>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</si>
  <si>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</si>
  <si>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</si>
  <si>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</si>
  <si>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</si>
  <si>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</si>
  <si>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</si>
  <si>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</si>
  <si>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</si>
  <si>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</si>
  <si>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</si>
  <si>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</si>
  <si>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</si>
  <si>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</si>
  <si>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</si>
  <si>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</si>
  <si>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</si>
  <si>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</si>
  <si>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</si>
  <si>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</si>
  <si>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</si>
  <si>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</si>
  <si>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</si>
  <si>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</si>
  <si>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</si>
  <si>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</si>
  <si>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</si>
  <si>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</si>
  <si>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</si>
  <si>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</si>
  <si>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</si>
  <si>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</si>
  <si>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</si>
  <si>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</si>
  <si>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</si>
  <si>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</si>
  <si>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</si>
  <si>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</si>
  <si>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</si>
  <si>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</si>
  <si>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</si>
  <si>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</si>
  <si>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</si>
  <si>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</si>
  <si>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</si>
  <si>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</si>
  <si>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</si>
  <si>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</si>
  <si>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</si>
  <si>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</si>
  <si>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</si>
  <si>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</si>
  <si>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</si>
  <si>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</si>
  <si>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</si>
  <si>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</si>
  <si>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</si>
  <si>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</si>
  <si>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</si>
  <si>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</si>
  <si>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</si>
  <si>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</si>
  <si>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</si>
  <si>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</si>
  <si>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</si>
  <si>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</si>
  <si>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</si>
  <si>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</si>
  <si>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</si>
  <si>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</si>
  <si>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</si>
  <si>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</si>
  <si>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</si>
  <si>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</si>
  <si>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</si>
  <si>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</si>
  <si>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</si>
  <si>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</si>
  <si>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</si>
  <si>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</si>
  <si>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</si>
  <si>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</si>
  <si>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</si>
  <si>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</si>
  <si>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</si>
  <si>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</si>
  <si>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</si>
  <si>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</si>
  <si>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</si>
  <si>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</si>
  <si>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</si>
  <si>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</si>
  <si>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</si>
  <si>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</si>
  <si>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</si>
  <si>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</si>
  <si>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</si>
  <si>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</si>
  <si>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</si>
  <si>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</si>
  <si>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</si>
  <si>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</si>
  <si>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</si>
  <si>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</si>
  <si>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</si>
  <si>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</si>
  <si>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</si>
  <si>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</si>
  <si>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</si>
  <si>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</si>
  <si>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</si>
  <si>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</si>
  <si>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</si>
  <si>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</si>
  <si>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</si>
  <si>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</si>
  <si>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</si>
  <si>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</si>
  <si>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</si>
  <si>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</si>
  <si>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</si>
  <si>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</si>
  <si>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</si>
  <si>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</si>
  <si>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</si>
  <si>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</si>
  <si>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</si>
  <si>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</si>
  <si>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</si>
  <si>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</si>
  <si>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</si>
  <si>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</si>
  <si>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</si>
  <si>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</si>
  <si>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</si>
  <si>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</si>
  <si>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</si>
  <si>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</si>
  <si>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</si>
  <si>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</si>
  <si>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</si>
  <si>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</si>
  <si>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</si>
  <si>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</si>
  <si>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</si>
  <si>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</si>
  <si>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</si>
  <si>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</si>
  <si>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</si>
  <si>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</si>
  <si>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</si>
  <si>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</si>
  <si>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</si>
  <si>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</si>
  <si>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</si>
  <si>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</si>
  <si>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</si>
  <si>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</si>
  <si>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</si>
  <si>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</si>
  <si>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</si>
  <si>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</si>
  <si>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</si>
  <si>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</si>
  <si>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</si>
  <si>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</si>
  <si>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</si>
  <si>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</si>
  <si>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</si>
  <si>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</si>
  <si>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</si>
  <si>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</si>
  <si>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</si>
  <si>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</si>
  <si>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</si>
  <si>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</si>
  <si>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</si>
  <si>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</si>
  <si>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</si>
  <si>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</si>
  <si>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</si>
  <si>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</si>
  <si>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</si>
  <si>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</si>
  <si>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</si>
  <si>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</si>
  <si>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</si>
  <si>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</si>
  <si>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</si>
  <si>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</si>
  <si>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</si>
  <si>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</si>
  <si>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</si>
  <si>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</si>
  <si>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</si>
  <si>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</si>
  <si>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</si>
  <si>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</si>
  <si>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</si>
  <si>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</si>
  <si>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</si>
  <si>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</si>
  <si>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</si>
  <si>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</si>
  <si>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</si>
  <si>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</si>
  <si>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</si>
  <si>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</si>
  <si>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</si>
  <si>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</si>
  <si>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</si>
  <si>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</si>
  <si>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</si>
  <si>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</si>
  <si>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</si>
  <si>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</si>
  <si>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</si>
  <si>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</si>
  <si>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</si>
  <si>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</si>
  <si>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</si>
  <si>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</si>
  <si>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</si>
  <si>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</si>
  <si>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</si>
  <si>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</si>
  <si>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</si>
  <si>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</si>
  <si>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</si>
  <si>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</si>
  <si>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</si>
  <si>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</si>
  <si>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</si>
  <si>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</si>
  <si>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</si>
  <si>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</si>
  <si>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</si>
  <si>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</si>
  <si>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</si>
  <si>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</si>
  <si>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</si>
  <si>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</si>
  <si>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</si>
  <si>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</si>
  <si>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</si>
  <si>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</si>
  <si>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</si>
  <si>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</si>
  <si>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</si>
  <si>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</si>
  <si>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</si>
  <si>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</si>
  <si>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</si>
  <si>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</si>
  <si>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</si>
  <si>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</si>
  <si>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</si>
  <si>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</si>
  <si>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</si>
  <si>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</si>
  <si>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</si>
  <si>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</si>
  <si>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</si>
  <si>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</si>
  <si>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</si>
  <si>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</si>
  <si>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</si>
  <si>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</si>
  <si>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</si>
  <si>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</si>
  <si>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</si>
  <si>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</si>
  <si>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</si>
  <si>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</si>
  <si>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</si>
  <si>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</si>
  <si>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</si>
  <si>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</si>
  <si>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</si>
  <si>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</si>
  <si>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</si>
  <si>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</si>
  <si>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</si>
  <si>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</si>
  <si>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</si>
  <si>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</si>
  <si>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</si>
  <si>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</si>
  <si>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</si>
  <si>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</si>
  <si>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</si>
  <si>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</si>
  <si>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</si>
  <si>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</si>
  <si>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</si>
  <si>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</si>
  <si>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</si>
  <si>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</si>
  <si>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</si>
  <si>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</si>
  <si>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</si>
  <si>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</si>
  <si>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</si>
  <si>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</si>
  <si>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</si>
  <si>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</si>
  <si>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</si>
  <si>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</si>
  <si>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</si>
  <si>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</si>
  <si>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</si>
  <si>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</si>
  <si>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</si>
  <si>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</si>
  <si>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</si>
  <si>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</si>
  <si>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</si>
  <si>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</si>
  <si>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</si>
  <si>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</si>
  <si>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</si>
  <si>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</si>
  <si>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</si>
  <si>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</si>
  <si>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</si>
  <si>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</si>
  <si>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</si>
  <si>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</si>
  <si>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</si>
  <si>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</si>
  <si>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</si>
  <si>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</si>
  <si>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</si>
  <si>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</si>
  <si>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</si>
  <si>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</si>
  <si>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</si>
  <si>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</si>
  <si>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</si>
  <si>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</si>
  <si>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</si>
  <si>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</si>
  <si>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</si>
  <si>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</si>
  <si>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</si>
  <si>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</si>
  <si>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</si>
  <si>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</si>
  <si>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</si>
  <si>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</si>
  <si>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</si>
  <si>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</si>
  <si>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</si>
  <si>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</si>
  <si>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</si>
  <si>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</si>
  <si>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</si>
  <si>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</si>
  <si>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</si>
  <si>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</si>
  <si>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</si>
  <si>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</si>
  <si>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</si>
  <si>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</si>
  <si>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</si>
  <si>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</si>
  <si>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</si>
  <si>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</si>
  <si>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</si>
  <si>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</si>
  <si>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</si>
  <si>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</si>
  <si>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</si>
  <si>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</si>
  <si>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</si>
  <si>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</si>
  <si>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</si>
  <si>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</si>
  <si>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</si>
  <si>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</si>
  <si>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</si>
  <si>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</si>
  <si>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</si>
  <si>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</si>
  <si>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</si>
  <si>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</si>
  <si>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</si>
  <si>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</si>
  <si>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</si>
  <si>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</si>
  <si>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</si>
  <si>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</si>
  <si>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</si>
  <si>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</si>
  <si>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</si>
  <si>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</si>
  <si>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</si>
  <si>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</si>
  <si>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</si>
  <si>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</si>
  <si>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</si>
  <si>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</si>
  <si>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</si>
  <si>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</si>
  <si>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</si>
  <si>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</si>
  <si>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</si>
  <si>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</si>
  <si>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</si>
  <si>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</si>
  <si>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</si>
  <si>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</si>
  <si>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</si>
  <si>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</si>
  <si>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</si>
  <si>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</si>
  <si>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</si>
  <si>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</si>
  <si>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</si>
  <si>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</si>
  <si>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</si>
  <si>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</si>
  <si>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</si>
  <si>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</si>
  <si>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</si>
  <si>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</si>
  <si>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</si>
  <si>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</si>
  <si>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</si>
  <si>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</si>
  <si>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</si>
  <si>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</si>
  <si>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</si>
  <si>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</si>
  <si>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</si>
  <si>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</si>
  <si>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</si>
  <si>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</si>
  <si>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</si>
  <si>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</si>
  <si>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</si>
  <si>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</si>
  <si>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</si>
  <si>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</si>
  <si>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</si>
  <si>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</si>
  <si>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</si>
  <si>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</si>
  <si>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</si>
  <si>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</si>
  <si>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</si>
  <si>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</si>
  <si>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</si>
  <si>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</si>
  <si>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</si>
  <si>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</si>
  <si>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</si>
  <si>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</si>
  <si>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</si>
  <si>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</si>
  <si>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</si>
  <si>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</si>
  <si>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</si>
  <si>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</si>
  <si>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</si>
  <si>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</si>
  <si>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</si>
  <si>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</si>
  <si>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</si>
  <si>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</si>
  <si>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</si>
  <si>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</si>
  <si>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</si>
  <si>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</si>
  <si>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</si>
  <si>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</si>
  <si>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</si>
  <si>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</si>
  <si>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</si>
  <si>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</si>
  <si>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</si>
  <si>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</si>
  <si>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</si>
  <si>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</si>
  <si>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</si>
  <si>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</si>
  <si>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</si>
  <si>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</si>
  <si>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</si>
  <si>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</si>
  <si>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</si>
  <si>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</si>
  <si>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</si>
  <si>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</si>
  <si>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</si>
  <si>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</si>
  <si>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</si>
  <si>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</si>
  <si>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</si>
  <si>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</si>
  <si>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</si>
  <si>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</si>
  <si>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</si>
  <si>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</si>
  <si>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</si>
  <si>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</si>
  <si>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</si>
  <si>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</si>
  <si>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</si>
  <si>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</si>
  <si>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</si>
  <si>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</si>
  <si>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</si>
  <si>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</si>
  <si>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</si>
  <si>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</si>
  <si>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</si>
  <si>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</si>
  <si>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</si>
  <si>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</si>
  <si>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</si>
  <si>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</si>
  <si>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</si>
  <si>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</si>
  <si>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</si>
  <si>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</si>
  <si>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</si>
  <si>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</si>
  <si>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</si>
  <si>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</si>
  <si>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</si>
  <si>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</si>
  <si>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</si>
  <si>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</si>
  <si>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</si>
  <si>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</si>
  <si>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</si>
  <si>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</si>
  <si>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</si>
  <si>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</si>
  <si>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</si>
  <si>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</si>
  <si>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</si>
  <si>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</si>
  <si>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</si>
  <si>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</si>
  <si>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</si>
  <si>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</si>
  <si>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</si>
  <si>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</si>
  <si>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</si>
  <si>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</si>
  <si>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</si>
  <si>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</si>
  <si>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</si>
  <si>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</si>
  <si>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</si>
  <si>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</si>
  <si>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</si>
  <si>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</si>
  <si>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</si>
  <si>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</si>
  <si>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</si>
  <si>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</si>
  <si>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</si>
  <si>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</si>
  <si>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</si>
  <si>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</si>
  <si>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</si>
  <si>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</si>
  <si>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</si>
  <si>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</si>
  <si>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</si>
  <si>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</si>
  <si>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</si>
  <si>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</si>
  <si>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</si>
  <si>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</si>
  <si>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</si>
  <si>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</si>
  <si>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</si>
  <si>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</si>
  <si>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</si>
  <si>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</si>
  <si>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</si>
  <si>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</si>
  <si>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</si>
  <si>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</si>
  <si>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</si>
  <si>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</si>
  <si>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</si>
  <si>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</si>
  <si>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</si>
  <si>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</si>
  <si>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</si>
  <si>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</si>
  <si>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</si>
  <si>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</si>
  <si>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</si>
  <si>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</si>
  <si>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</si>
  <si>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</si>
  <si>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</si>
  <si>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</si>
  <si>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</si>
  <si>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</si>
  <si>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</si>
  <si>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</si>
  <si>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</si>
  <si>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</si>
  <si>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</si>
  <si>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</si>
  <si>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</si>
  <si>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</si>
  <si>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</si>
  <si>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</si>
  <si>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</si>
  <si>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</si>
  <si>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</si>
  <si>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</si>
  <si>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</si>
  <si>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</si>
  <si>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</si>
  <si>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</si>
  <si>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</si>
  <si>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</si>
  <si>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</si>
  <si>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</si>
  <si>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</si>
  <si>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</si>
  <si>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</si>
  <si>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</si>
  <si>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</si>
  <si>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</si>
  <si>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</si>
  <si>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</si>
  <si>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</si>
  <si>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</si>
  <si>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</si>
  <si>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</si>
  <si>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</si>
  <si>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</si>
  <si>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</si>
  <si>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</si>
  <si>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</si>
  <si>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</si>
  <si>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</si>
  <si>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</si>
  <si>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</si>
  <si>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</si>
  <si>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</si>
  <si>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</si>
  <si>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</si>
  <si>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</si>
  <si>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</si>
  <si>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</si>
  <si>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</si>
  <si>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</si>
  <si>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</si>
  <si>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</si>
  <si>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</si>
  <si>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</si>
  <si>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</si>
  <si>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</si>
  <si>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</si>
  <si>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</si>
  <si>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</si>
  <si>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</si>
  <si>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</si>
  <si>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</si>
  <si>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</si>
  <si>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</si>
  <si>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</si>
  <si>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</si>
  <si>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</si>
  <si>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</si>
  <si>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</si>
  <si>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</si>
  <si>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</si>
  <si>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</si>
  <si>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</si>
  <si>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</si>
  <si>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</si>
  <si>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</si>
  <si>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</si>
  <si>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</si>
  <si>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</si>
  <si>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</si>
  <si>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</si>
  <si>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</si>
  <si>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</si>
  <si>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</si>
  <si>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</si>
  <si>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</si>
  <si>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</si>
  <si>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</si>
  <si>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</si>
  <si>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</si>
  <si>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</si>
  <si>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</si>
  <si>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</si>
  <si>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</si>
  <si>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</si>
  <si>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</si>
  <si>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</si>
  <si>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</si>
  <si>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</si>
  <si>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</si>
  <si>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</si>
  <si>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</si>
  <si>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</si>
  <si>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</si>
  <si>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</si>
  <si>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</si>
  <si>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</si>
  <si>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</si>
  <si>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</si>
  <si>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</si>
  <si>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</si>
  <si>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</si>
  <si>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</si>
  <si>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</si>
  <si>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</si>
  <si>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</si>
  <si>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</si>
  <si>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</si>
  <si>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</si>
  <si>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</si>
  <si>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</si>
  <si>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</si>
  <si>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</si>
  <si>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</si>
  <si>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</si>
  <si>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</si>
  <si>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</si>
  <si>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</si>
  <si>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</si>
  <si>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</si>
  <si>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</si>
  <si>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</si>
  <si>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</si>
  <si>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</si>
  <si>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</si>
  <si>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</si>
  <si>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</si>
  <si>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</si>
  <si>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</si>
  <si>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</si>
  <si>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</si>
  <si>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</si>
  <si>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</si>
  <si>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</si>
  <si>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</si>
  <si>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</si>
  <si>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</si>
  <si>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</si>
  <si>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</si>
  <si>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</si>
  <si>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</si>
  <si>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</si>
  <si>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</si>
  <si>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</si>
  <si>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</si>
  <si>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</si>
  <si>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</si>
  <si>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</si>
  <si>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</si>
  <si>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</si>
  <si>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</si>
  <si>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</si>
  <si>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</si>
  <si>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</si>
  <si>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</si>
  <si>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</si>
  <si>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</si>
  <si>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</si>
  <si>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</si>
  <si>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</si>
  <si>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</si>
  <si>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</si>
  <si>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</si>
  <si>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</si>
  <si>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</si>
  <si>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</si>
  <si>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</si>
  <si>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</si>
  <si>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</si>
  <si>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</si>
  <si>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</si>
  <si>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</si>
  <si>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</si>
  <si>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</si>
  <si>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</si>
  <si>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</si>
  <si>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</si>
  <si>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</si>
  <si>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</si>
  <si>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</si>
  <si>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</si>
  <si>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</si>
  <si>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</si>
  <si>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</si>
  <si>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</si>
  <si>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</si>
  <si>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</si>
  <si>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</si>
  <si>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</si>
  <si>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</si>
  <si>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</si>
  <si>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</si>
  <si>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</si>
  <si>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</si>
  <si>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</si>
  <si>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</si>
  <si>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</si>
  <si>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</si>
  <si>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</si>
  <si>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</si>
  <si>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</si>
  <si>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</si>
  <si>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</si>
  <si>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</si>
  <si>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</si>
  <si>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</si>
  <si>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</si>
  <si>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</si>
  <si>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</si>
  <si>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</si>
  <si>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</si>
  <si>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</si>
  <si>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</si>
  <si>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</si>
  <si>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</si>
  <si>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</si>
  <si>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</si>
  <si>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</si>
  <si>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</si>
  <si>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</si>
  <si>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</si>
  <si>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</si>
  <si>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</si>
  <si>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</si>
  <si>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</si>
  <si>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</si>
  <si>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</si>
  <si>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</si>
  <si>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</si>
  <si>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</si>
  <si>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</si>
  <si>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</si>
  <si>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</si>
  <si>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</si>
  <si>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</si>
  <si>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</si>
  <si>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</si>
  <si>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</si>
  <si>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</si>
  <si>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</si>
  <si>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</si>
  <si>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</si>
  <si>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</si>
  <si>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</si>
  <si>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</si>
  <si>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</si>
  <si>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</si>
  <si>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</si>
  <si>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</si>
  <si>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</si>
  <si>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</si>
  <si>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</si>
  <si>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</si>
  <si>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</si>
  <si>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</si>
  <si>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</si>
  <si>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</si>
  <si>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</si>
  <si>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</si>
  <si>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</si>
  <si>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</si>
  <si>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</si>
  <si>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</si>
  <si>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</si>
  <si>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</si>
  <si>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</si>
  <si>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</si>
  <si>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</si>
  <si>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</si>
  <si>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</si>
  <si>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</si>
  <si>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</si>
  <si>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</si>
  <si>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</si>
  <si>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</si>
  <si>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</si>
  <si>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</si>
  <si>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</si>
  <si>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</si>
  <si>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</si>
  <si>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</si>
  <si>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</si>
  <si>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</si>
  <si>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</si>
  <si>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</si>
  <si>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</si>
  <si>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</si>
  <si>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</si>
  <si>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</si>
  <si>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</si>
  <si>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</si>
  <si>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</si>
  <si>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</si>
  <si>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</si>
  <si>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</si>
  <si>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</si>
  <si>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</si>
  <si>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</si>
  <si>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</si>
  <si>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</si>
  <si>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</si>
  <si>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</si>
  <si>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</si>
  <si>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</si>
  <si>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</si>
  <si>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</si>
  <si>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</si>
  <si>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</si>
  <si>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</si>
  <si>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</si>
  <si>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</si>
  <si>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</si>
  <si>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</si>
  <si>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</si>
  <si>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</si>
  <si>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</si>
  <si>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</si>
  <si>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</si>
  <si>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</si>
  <si>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</si>
  <si>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</si>
  <si>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</si>
  <si>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</si>
  <si>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</si>
  <si>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</si>
  <si>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</si>
  <si>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</si>
  <si>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</si>
  <si>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</si>
  <si>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</si>
  <si>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</si>
  <si>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</si>
  <si>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</si>
  <si>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</si>
  <si>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</si>
  <si>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</si>
  <si>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</si>
  <si>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</si>
  <si>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</si>
  <si>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</si>
  <si>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</si>
  <si>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</si>
  <si>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</si>
  <si>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</si>
  <si>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</si>
  <si>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</si>
  <si>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</si>
  <si>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</si>
  <si>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</si>
  <si>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</si>
  <si>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</si>
  <si>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</si>
  <si>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</si>
  <si>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</si>
  <si>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</si>
  <si>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</si>
  <si>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</si>
  <si>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</si>
  <si>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</si>
  <si>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</si>
  <si>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</si>
  <si>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</si>
  <si>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</si>
  <si>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</si>
  <si>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</si>
  <si>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</si>
  <si>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</si>
  <si>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</si>
  <si>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</si>
  <si>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</si>
  <si>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</si>
  <si>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</si>
  <si>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</si>
  <si>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</si>
  <si>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</si>
  <si>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</si>
  <si>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</si>
  <si>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</si>
  <si>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</si>
  <si>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</si>
  <si>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</si>
  <si>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</si>
  <si>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</si>
  <si>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</si>
  <si>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</si>
  <si>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</si>
  <si>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</si>
  <si>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</si>
  <si>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</si>
  <si>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</si>
  <si>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</si>
  <si>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</si>
  <si>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</si>
  <si>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</si>
  <si>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</si>
  <si>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</si>
  <si>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</si>
  <si>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</si>
  <si>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</si>
  <si>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</si>
  <si>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</si>
  <si>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</si>
  <si>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</si>
  <si>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</si>
  <si>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</si>
  <si>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</si>
  <si>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</si>
  <si>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</si>
  <si>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</si>
  <si>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</si>
  <si>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</si>
  <si>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</si>
  <si>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</si>
  <si>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</si>
  <si>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</si>
  <si>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</si>
  <si>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</si>
  <si>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</si>
  <si>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</si>
  <si>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</si>
  <si>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</si>
  <si>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</si>
  <si>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</si>
  <si>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</si>
  <si>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</si>
  <si>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</si>
  <si>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</si>
  <si>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</si>
  <si>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</si>
  <si>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</si>
  <si>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</si>
  <si>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</si>
  <si>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</si>
  <si>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</si>
  <si>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</si>
  <si>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</si>
  <si>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</si>
  <si>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</si>
  <si>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</si>
  <si>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</si>
  <si>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</si>
  <si>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</si>
  <si>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</si>
  <si>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</si>
  <si>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</si>
  <si>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</si>
  <si>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</si>
  <si>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</si>
  <si>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</si>
  <si>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</si>
  <si>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</si>
  <si>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</si>
  <si>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</si>
  <si>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</si>
  <si>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</si>
  <si>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</si>
  <si>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</si>
  <si>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</si>
  <si>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</si>
  <si>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</si>
  <si>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</si>
  <si>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</si>
  <si>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</si>
  <si>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</si>
  <si>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</si>
  <si>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</si>
  <si>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</si>
  <si>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</si>
  <si>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</si>
  <si>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</si>
  <si>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</si>
  <si>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</si>
  <si>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</si>
  <si>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</si>
  <si>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</si>
  <si>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</si>
  <si>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</si>
  <si>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</si>
  <si>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</si>
  <si>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</si>
  <si>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</si>
  <si>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</si>
  <si>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</si>
  <si>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</si>
  <si>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</si>
  <si>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</si>
  <si>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</si>
  <si>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</si>
  <si>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</si>
  <si>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</si>
  <si>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</si>
  <si>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</si>
  <si>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</si>
  <si>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</si>
  <si>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</si>
  <si>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</si>
  <si>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</si>
  <si>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</si>
  <si>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</si>
  <si>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</si>
  <si>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</si>
  <si>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</si>
  <si>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</si>
  <si>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</si>
  <si>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</si>
  <si>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</si>
  <si>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</si>
  <si>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</si>
  <si>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</si>
  <si>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</si>
  <si>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</si>
  <si>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</si>
  <si>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</si>
  <si>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</si>
  <si>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</si>
  <si>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</si>
  <si>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</si>
  <si>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</si>
  <si>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</si>
  <si>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</si>
  <si>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</si>
  <si>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</si>
  <si>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</si>
  <si>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</si>
  <si>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</si>
  <si>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</si>
  <si>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</si>
  <si>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</si>
  <si>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</si>
  <si>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</si>
  <si>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</si>
  <si>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</si>
  <si>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</si>
  <si>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</si>
  <si>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</si>
  <si>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</si>
  <si>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</si>
  <si>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</si>
  <si>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</si>
  <si>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</si>
  <si>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</si>
  <si>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</si>
  <si>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</si>
  <si>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</si>
  <si>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</si>
  <si>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</si>
  <si>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</si>
  <si>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</si>
  <si>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</si>
  <si>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</si>
  <si>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</si>
  <si>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</si>
  <si>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</si>
  <si>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</si>
  <si>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</si>
  <si>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</si>
  <si>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</si>
  <si>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</si>
  <si>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</si>
  <si>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</si>
  <si>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</si>
  <si>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</si>
  <si>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</si>
  <si>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</si>
  <si>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</si>
  <si>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</si>
  <si>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</si>
  <si>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</si>
  <si>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</si>
  <si>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</si>
  <si>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</si>
  <si>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</si>
  <si>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</si>
  <si>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</si>
  <si>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</si>
  <si>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</si>
  <si>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</si>
  <si>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</si>
  <si>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</si>
  <si>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</si>
  <si>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</si>
  <si>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</si>
  <si>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</si>
  <si>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</si>
  <si>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</si>
  <si>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</si>
  <si>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</si>
  <si>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</si>
  <si>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</si>
  <si>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</si>
  <si>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</si>
  <si>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</si>
  <si>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</si>
  <si>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</si>
  <si>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</si>
  <si>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</si>
  <si>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</si>
  <si>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</si>
  <si>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</si>
  <si>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</si>
  <si>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</si>
  <si>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</si>
  <si>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</si>
  <si>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</si>
  <si>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</si>
  <si>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</si>
  <si>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</si>
  <si>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</si>
  <si>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</si>
  <si>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</si>
  <si>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</si>
  <si>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</si>
  <si>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</si>
  <si>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</si>
  <si>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</si>
  <si>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</si>
  <si>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</si>
  <si>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</si>
  <si>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</si>
  <si>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</si>
  <si>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</si>
  <si>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</si>
  <si>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</si>
  <si>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</si>
  <si>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</si>
  <si>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</si>
  <si>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</si>
  <si>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</si>
  <si>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</si>
  <si>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</si>
  <si>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</si>
  <si>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</si>
  <si>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</si>
  <si>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</si>
  <si>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</si>
  <si>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</si>
  <si>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</si>
  <si>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</si>
  <si>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</si>
  <si>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</si>
  <si>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</si>
  <si>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</si>
  <si>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</si>
  <si>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</si>
  <si>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</si>
  <si>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</si>
  <si>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</si>
  <si>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</si>
  <si>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</si>
  <si>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</si>
  <si>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</si>
  <si>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</si>
  <si>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</si>
  <si>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</si>
  <si>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</si>
  <si>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</si>
  <si>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</si>
  <si>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</si>
  <si>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</si>
  <si>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</si>
  <si>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</si>
  <si>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</si>
  <si>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</si>
  <si>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</si>
  <si>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</si>
  <si>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</si>
  <si>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</si>
  <si>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</si>
  <si>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</si>
  <si>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</si>
  <si>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</si>
  <si>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</si>
  <si>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</si>
  <si>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</si>
  <si>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</si>
  <si>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</si>
  <si>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</si>
  <si>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</si>
  <si>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</si>
  <si>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</si>
  <si>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</si>
  <si>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</si>
  <si>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</si>
  <si>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</si>
  <si>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</si>
  <si>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</si>
  <si>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</si>
  <si>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</si>
  <si>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</si>
  <si>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</si>
  <si>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</si>
  <si>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</si>
  <si>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</si>
  <si>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</si>
  <si>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</si>
  <si>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</si>
  <si>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</si>
  <si>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</si>
  <si>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</si>
  <si>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</si>
  <si>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</si>
  <si>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</si>
  <si>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</si>
  <si>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</si>
  <si>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</si>
  <si>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</si>
  <si>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</si>
  <si>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</si>
  <si>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</si>
  <si>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</si>
  <si>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</si>
  <si>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</si>
  <si>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</si>
  <si>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</si>
  <si>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</si>
  <si>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</si>
  <si>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</si>
  <si>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</si>
  <si>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</si>
  <si>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</si>
  <si>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</si>
  <si>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</si>
  <si>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</si>
  <si>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</si>
  <si>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</si>
  <si>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</si>
  <si>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</si>
  <si>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</si>
  <si>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</si>
  <si>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</si>
  <si>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</si>
  <si>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</si>
  <si>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</si>
  <si>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</si>
  <si>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</si>
  <si>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</si>
  <si>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</si>
  <si>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</si>
  <si>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</si>
  <si>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</si>
  <si>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</si>
  <si>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</si>
  <si>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</si>
  <si>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</si>
  <si>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</si>
  <si>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</si>
  <si>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</si>
  <si>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</si>
  <si>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</si>
  <si>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</si>
  <si>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</si>
  <si>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</si>
  <si>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</si>
  <si>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</si>
  <si>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</si>
  <si>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</si>
  <si>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</si>
  <si>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</si>
  <si>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</si>
  <si>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</si>
  <si>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</si>
  <si>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</si>
  <si>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</si>
  <si>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</si>
  <si>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</si>
  <si>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</si>
  <si>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</si>
  <si>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</si>
  <si>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</si>
  <si>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</si>
  <si>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</si>
  <si>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</si>
  <si>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</si>
  <si>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</si>
  <si>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</si>
  <si>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</si>
  <si>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</si>
  <si>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</si>
  <si>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</si>
  <si>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</si>
  <si>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</si>
  <si>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</si>
  <si>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</si>
  <si>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</si>
  <si>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</si>
  <si>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</si>
  <si>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</si>
  <si>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</si>
  <si>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</si>
  <si>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</si>
  <si>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</si>
  <si>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</si>
  <si>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</si>
  <si>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</si>
  <si>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</si>
  <si>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</si>
  <si>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</si>
  <si>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</si>
  <si>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</si>
  <si>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</si>
  <si>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</si>
  <si>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</si>
  <si>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</si>
  <si>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</si>
  <si>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</si>
  <si>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</si>
  <si>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</si>
  <si>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</si>
  <si>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</si>
  <si>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</si>
  <si>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</si>
  <si>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</si>
  <si>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</si>
  <si>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</si>
  <si>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</si>
  <si>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</si>
  <si>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</si>
  <si>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</si>
  <si>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</si>
  <si>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</si>
  <si>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</si>
  <si>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</si>
  <si>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</si>
  <si>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</si>
  <si>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</si>
  <si>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</si>
  <si>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</si>
  <si>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</si>
  <si>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</si>
  <si>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</si>
  <si>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</si>
  <si>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</si>
  <si>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</si>
  <si>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</si>
  <si>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</si>
  <si>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</si>
  <si>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</si>
  <si>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</si>
  <si>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</si>
  <si>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</si>
  <si>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</si>
  <si>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</si>
  <si>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</si>
  <si>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</si>
  <si>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</si>
  <si>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</si>
  <si>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</si>
  <si>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</si>
  <si>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</si>
  <si>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</si>
  <si>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</si>
  <si>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</si>
  <si>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</si>
  <si>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</si>
  <si>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</si>
  <si>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</si>
  <si>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</si>
  <si>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</si>
  <si>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</si>
  <si>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</si>
  <si>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</si>
  <si>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</si>
  <si>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</si>
  <si>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</si>
  <si>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</si>
  <si>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</si>
  <si>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</si>
  <si>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</si>
  <si>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</si>
  <si>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</si>
  <si>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</si>
  <si>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</si>
  <si>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</si>
  <si>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</si>
  <si>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</si>
  <si>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</si>
  <si>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</si>
  <si>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</si>
  <si>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</si>
  <si>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</si>
  <si>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</si>
  <si>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</si>
  <si>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</si>
  <si>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</si>
  <si>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</si>
  <si>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</si>
  <si>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</si>
  <si>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</si>
  <si>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</si>
  <si>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</si>
  <si>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</si>
  <si>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</si>
  <si>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</si>
  <si>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</si>
  <si>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</si>
  <si>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</si>
  <si>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</si>
  <si>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</si>
  <si>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</si>
  <si>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</si>
  <si>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</si>
  <si>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</si>
  <si>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</si>
  <si>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</si>
  <si>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</si>
  <si>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</si>
  <si>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</si>
  <si>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</si>
  <si>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</si>
  <si>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</si>
  <si>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</si>
  <si>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</si>
  <si>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</si>
  <si>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</si>
  <si>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</si>
  <si>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</si>
  <si>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</si>
  <si>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</si>
  <si>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</si>
  <si>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</si>
  <si>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</si>
  <si>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</si>
  <si>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</si>
  <si>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</si>
  <si>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</si>
  <si>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</si>
  <si>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</si>
  <si>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</si>
  <si>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</si>
  <si>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</si>
  <si>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</si>
  <si>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</si>
  <si>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</si>
  <si>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</si>
  <si>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</si>
  <si>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</si>
  <si>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</si>
  <si>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</si>
  <si>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</si>
  <si>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</si>
  <si>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</si>
  <si>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</si>
  <si>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</si>
  <si>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</si>
  <si>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</si>
  <si>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</si>
  <si>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</si>
  <si>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</si>
  <si>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</si>
  <si>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</si>
  <si>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</si>
  <si>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</si>
  <si>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</si>
  <si>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</si>
  <si>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</si>
  <si>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</si>
  <si>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</si>
  <si>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</si>
  <si>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</si>
  <si>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</si>
  <si>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</si>
  <si>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</si>
  <si>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</si>
  <si>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</si>
  <si>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</si>
  <si>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</si>
  <si>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</si>
  <si>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</si>
  <si>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</si>
  <si>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</si>
  <si>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</si>
  <si>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</si>
  <si>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</si>
  <si>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</si>
  <si>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</si>
  <si>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</si>
  <si>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</si>
  <si>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</si>
  <si>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</si>
  <si>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</si>
  <si>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</si>
  <si>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</si>
  <si>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</si>
  <si>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</si>
  <si>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</si>
  <si>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</si>
  <si>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</si>
  <si>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</si>
  <si>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</si>
  <si>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</si>
  <si>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</si>
  <si>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</si>
  <si>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</si>
  <si>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</si>
  <si>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</si>
  <si>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</si>
  <si>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</si>
  <si>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</si>
  <si>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</si>
  <si>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</si>
  <si>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</si>
  <si>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</si>
  <si>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</si>
  <si>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</si>
  <si>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</si>
  <si>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</si>
  <si>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</si>
  <si>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</si>
  <si>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</si>
  <si>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</si>
  <si>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</si>
  <si>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</si>
  <si>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</si>
  <si>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</si>
  <si>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</si>
  <si>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</si>
  <si>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</si>
  <si>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</si>
  <si>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</si>
  <si>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</si>
  <si>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</si>
  <si>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</si>
  <si>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</si>
  <si>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</si>
  <si>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</si>
  <si>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</si>
  <si>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</si>
  <si>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</si>
  <si>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</si>
  <si>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</si>
  <si>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</si>
  <si>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</si>
  <si>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</si>
  <si>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</si>
  <si>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</si>
  <si>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</si>
  <si>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</si>
  <si>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</si>
  <si>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</si>
  <si>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</si>
  <si>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</si>
  <si>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</si>
  <si>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</si>
  <si>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</si>
  <si>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</si>
  <si>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</si>
  <si>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</si>
  <si>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</si>
  <si>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</si>
  <si>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</si>
  <si>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</si>
  <si>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</si>
  <si>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</si>
  <si>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</si>
  <si>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</si>
  <si>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</si>
  <si>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</si>
  <si>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</si>
  <si>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</si>
  <si>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</si>
  <si>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</si>
  <si>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</si>
  <si>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</si>
  <si>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</si>
  <si>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</si>
  <si>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</si>
  <si>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</si>
  <si>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</si>
  <si>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</si>
  <si>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</si>
  <si>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</si>
  <si>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</si>
  <si>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</si>
  <si>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</si>
  <si>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</si>
  <si>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</si>
  <si>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</si>
  <si>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</si>
  <si>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</si>
  <si>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</si>
  <si>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</si>
  <si>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</si>
  <si>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</si>
  <si>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</si>
  <si>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</si>
  <si>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</si>
  <si>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</si>
  <si>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</si>
  <si>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</si>
  <si>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</si>
  <si>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</si>
  <si>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</si>
  <si>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</si>
  <si>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</si>
  <si>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</si>
  <si>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</si>
  <si>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</si>
  <si>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</si>
  <si>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</si>
  <si>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</si>
  <si>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</si>
  <si>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</si>
  <si>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</si>
  <si>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</si>
  <si>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</si>
  <si>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</si>
  <si>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</si>
  <si>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</si>
  <si>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</si>
  <si>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</si>
  <si>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</si>
  <si>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</si>
  <si>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</si>
  <si>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</si>
  <si>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</si>
  <si>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</si>
  <si>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</si>
  <si>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</si>
  <si>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</si>
  <si>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</si>
  <si>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</si>
  <si>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</si>
  <si>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</si>
  <si>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</si>
  <si>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</si>
  <si>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</si>
  <si>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</si>
  <si>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</si>
  <si>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</si>
  <si>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</si>
  <si>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</si>
  <si>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</si>
  <si>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</si>
  <si>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</si>
  <si>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</si>
  <si>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</si>
  <si>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</si>
  <si>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</si>
  <si>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</si>
  <si>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</si>
  <si>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</si>
  <si>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</si>
  <si>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</si>
  <si>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</si>
  <si>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</si>
  <si>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</si>
  <si>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</si>
  <si>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</si>
  <si>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</si>
  <si>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</si>
  <si>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</si>
  <si>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</si>
  <si>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</si>
  <si>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</si>
  <si>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</si>
  <si>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</si>
  <si>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</si>
  <si>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</si>
  <si>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</si>
  <si>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</si>
  <si>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</si>
  <si>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</si>
  <si>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</si>
  <si>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</si>
  <si>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</si>
  <si>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</si>
  <si>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</si>
  <si>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</si>
  <si>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</si>
  <si>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</si>
  <si>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</si>
  <si>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</si>
  <si>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</si>
  <si>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</si>
  <si>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</si>
  <si>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</si>
  <si>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</si>
  <si>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</si>
  <si>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</si>
  <si>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</si>
  <si>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</si>
  <si>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</si>
  <si>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</si>
  <si>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</si>
  <si>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</si>
  <si>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</si>
  <si>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</si>
  <si>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</si>
  <si>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</si>
  <si>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</si>
  <si>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</si>
  <si>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</si>
  <si>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</si>
  <si>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</si>
  <si>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</si>
  <si>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</si>
  <si>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</si>
  <si>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</si>
  <si>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</si>
  <si>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</si>
  <si>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</si>
  <si>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</si>
  <si>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</si>
  <si>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</si>
  <si>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</si>
  <si>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</si>
  <si>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</si>
  <si>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</si>
  <si>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</si>
  <si>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</si>
  <si>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</si>
  <si>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</si>
  <si>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</si>
  <si>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</si>
  <si>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</si>
  <si>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</si>
  <si>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</si>
  <si>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</si>
  <si>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</si>
  <si>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</si>
  <si>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</si>
  <si>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</si>
  <si>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</si>
  <si>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</si>
  <si>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</si>
  <si>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</si>
  <si>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</si>
  <si>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</si>
  <si>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</si>
  <si>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</si>
  <si>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</si>
  <si>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</si>
  <si>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</si>
  <si>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</si>
  <si>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</si>
  <si>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</si>
  <si>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</si>
  <si>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</si>
  <si>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</si>
  <si>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</si>
  <si>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</si>
  <si>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</si>
  <si>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</si>
  <si>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</si>
  <si>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</si>
  <si>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</si>
  <si>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</si>
  <si>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</si>
  <si>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</si>
  <si>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</si>
  <si>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</si>
  <si>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</si>
  <si>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</si>
  <si>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</si>
  <si>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</si>
  <si>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</si>
  <si>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</si>
  <si>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</si>
  <si>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</si>
  <si>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</si>
  <si>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</si>
  <si>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</si>
  <si>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</si>
  <si>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</si>
  <si>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</si>
  <si>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</si>
  <si>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</si>
  <si>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</si>
  <si>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</si>
  <si>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</si>
  <si>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</si>
  <si>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</si>
  <si>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</si>
  <si>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</si>
  <si>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</si>
  <si>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</si>
  <si>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</si>
  <si>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</si>
  <si>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</si>
  <si>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</si>
  <si>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</si>
  <si>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</si>
  <si>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</si>
  <si>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</si>
  <si>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</si>
  <si>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</si>
  <si>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</si>
  <si>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</si>
  <si>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</si>
  <si>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</si>
  <si>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</si>
  <si>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</si>
  <si>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</si>
  <si>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</si>
  <si>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</si>
  <si>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</si>
  <si>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</si>
  <si>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</si>
  <si>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</si>
  <si>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</si>
  <si>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</si>
  <si>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</si>
  <si>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</si>
  <si>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</si>
  <si>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</si>
  <si>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</si>
  <si>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</si>
  <si>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</si>
  <si>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</si>
  <si>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</si>
  <si>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</si>
  <si>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</si>
  <si>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</si>
  <si>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</si>
  <si>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</si>
  <si>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</si>
  <si>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</si>
  <si>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</si>
  <si>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</si>
  <si>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</si>
  <si>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</si>
  <si>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</si>
  <si>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</si>
  <si>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</si>
  <si>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</si>
  <si>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</si>
  <si>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</si>
  <si>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</si>
  <si>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</si>
  <si>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</si>
  <si>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</si>
  <si>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</si>
  <si>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</si>
  <si>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</si>
  <si>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</si>
  <si>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</si>
  <si>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</si>
  <si>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</si>
  <si>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</si>
  <si>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</si>
  <si>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</si>
  <si>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</si>
  <si>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</si>
  <si>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</si>
  <si>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</si>
  <si>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</si>
  <si>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</si>
  <si>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</si>
  <si>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</si>
  <si>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</si>
  <si>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</si>
  <si>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</si>
  <si>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</si>
  <si>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</si>
  <si>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</si>
  <si>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</si>
  <si>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</si>
  <si>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</si>
  <si>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</si>
  <si>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</si>
  <si>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</si>
  <si>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</si>
  <si>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</si>
  <si>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</si>
  <si>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</si>
  <si>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</si>
  <si>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</si>
  <si>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</si>
  <si>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</si>
  <si>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</si>
  <si>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</si>
  <si>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</si>
  <si>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</si>
  <si>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</si>
  <si>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</si>
  <si>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</si>
  <si>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</si>
  <si>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</si>
  <si>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</si>
  <si>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</si>
  <si>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</si>
  <si>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</si>
  <si>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</si>
  <si>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</si>
  <si>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</si>
  <si>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</si>
  <si>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</si>
  <si>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</si>
  <si>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</si>
  <si>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</si>
  <si>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</si>
  <si>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</si>
  <si>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</si>
  <si>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</si>
  <si>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</si>
  <si>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</si>
  <si>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</si>
  <si>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</si>
  <si>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</si>
  <si>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</si>
  <si>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</si>
  <si>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</si>
  <si>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</si>
  <si>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</si>
  <si>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</si>
  <si>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</si>
  <si>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</si>
  <si>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</si>
  <si>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</si>
  <si>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</si>
  <si>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</si>
  <si>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</si>
  <si>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</si>
  <si>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</si>
  <si>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</si>
  <si>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</si>
  <si>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</si>
  <si>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</si>
  <si>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</si>
  <si>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</si>
  <si>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</si>
  <si>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</si>
  <si>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</si>
  <si>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</si>
  <si>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</si>
  <si>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</si>
  <si>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</si>
  <si>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</si>
  <si>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</si>
  <si>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</si>
  <si>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</si>
  <si>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</si>
  <si>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</si>
  <si>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</si>
  <si>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</si>
  <si>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</si>
  <si>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</si>
  <si>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</si>
  <si>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</si>
  <si>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</si>
  <si>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</si>
  <si>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</si>
  <si>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</si>
  <si>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</si>
  <si>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</si>
  <si>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</si>
  <si>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</si>
  <si>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</si>
  <si>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</si>
  <si>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</si>
  <si>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</si>
  <si>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</si>
  <si>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</si>
  <si>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</si>
  <si>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</si>
  <si>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</si>
  <si>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</si>
  <si>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</si>
  <si>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</si>
  <si>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</si>
  <si>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</si>
  <si>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</si>
  <si>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</si>
  <si>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</si>
  <si>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</si>
  <si>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</si>
  <si>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</si>
  <si>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</si>
  <si>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</si>
  <si>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</si>
  <si>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</si>
  <si>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</si>
  <si>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</si>
  <si>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</si>
  <si>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</si>
  <si>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</si>
  <si>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</si>
  <si>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</si>
  <si>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</si>
  <si>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</si>
  <si>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</si>
  <si>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</si>
  <si>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</si>
  <si>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</si>
  <si>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</si>
  <si>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</si>
  <si>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</si>
  <si>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</si>
  <si>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</si>
  <si>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</si>
  <si>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</si>
  <si>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</si>
  <si>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</si>
  <si>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</si>
  <si>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</si>
  <si>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</si>
  <si>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</si>
  <si>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</si>
  <si>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</si>
  <si>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</si>
  <si>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</si>
  <si>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</si>
  <si>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</si>
  <si>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</si>
  <si>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</si>
  <si>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</si>
  <si>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</si>
  <si>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</si>
  <si>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</si>
  <si>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</si>
  <si>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</si>
  <si>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</si>
  <si>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</si>
  <si>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</si>
  <si>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</si>
  <si>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</si>
  <si>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</si>
  <si>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</si>
  <si>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</si>
  <si>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</si>
  <si>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</si>
  <si>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</si>
  <si>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</si>
  <si>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</si>
  <si>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</si>
  <si>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</si>
  <si>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</si>
  <si>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</si>
  <si>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</si>
  <si>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</si>
  <si>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</si>
  <si>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</si>
  <si>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</si>
  <si>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</si>
  <si>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</si>
  <si>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</si>
  <si>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</si>
  <si>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</si>
  <si>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</si>
  <si>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</si>
  <si>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</si>
  <si>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</si>
  <si>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</si>
  <si>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</si>
  <si>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</si>
  <si>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</si>
  <si>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</si>
  <si>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</si>
  <si>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</si>
  <si>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</si>
  <si>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</si>
  <si>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</si>
  <si>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</si>
  <si>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</si>
  <si>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</si>
  <si>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</si>
  <si>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</si>
  <si>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</si>
  <si>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</si>
  <si>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</si>
  <si>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</si>
  <si>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</si>
  <si>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</si>
  <si>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</si>
  <si>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</si>
  <si>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</si>
  <si>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</si>
  <si>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</si>
  <si>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</si>
  <si>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</si>
  <si>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</si>
  <si>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</si>
  <si>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</si>
  <si>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</si>
  <si>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</si>
  <si>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</si>
  <si>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</si>
  <si>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</si>
  <si>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</si>
  <si>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</si>
  <si>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</si>
  <si>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</si>
  <si>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</si>
  <si>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</si>
  <si>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</si>
  <si>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</si>
  <si>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</si>
  <si>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</si>
  <si>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</si>
  <si>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</si>
  <si>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</si>
  <si>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</si>
  <si>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</si>
  <si>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</si>
  <si>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</si>
  <si>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</si>
  <si>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</si>
  <si>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</si>
  <si>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</si>
  <si>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</si>
  <si>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</si>
  <si>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</si>
  <si>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</si>
  <si>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</si>
  <si>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</si>
  <si>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</si>
  <si>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</si>
  <si>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</si>
  <si>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</si>
  <si>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</si>
  <si>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</si>
  <si>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</si>
  <si>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</si>
  <si>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</si>
  <si>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</si>
  <si>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</si>
  <si>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</si>
  <si>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</si>
  <si>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</si>
  <si>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</si>
  <si>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</si>
  <si>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</si>
  <si>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</si>
  <si>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</si>
  <si>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</si>
  <si>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</si>
  <si>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</si>
  <si>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</si>
  <si>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</si>
  <si>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</si>
  <si>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</si>
  <si>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</si>
  <si>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</si>
  <si>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</si>
  <si>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</si>
  <si>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</si>
  <si>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</si>
  <si>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</si>
  <si>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</si>
  <si>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</si>
  <si>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</si>
  <si>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</si>
  <si>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</si>
  <si>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</si>
  <si>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</si>
  <si>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</si>
  <si>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</si>
  <si>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</si>
  <si>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</si>
  <si>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</si>
  <si>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</si>
  <si>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</si>
  <si>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</si>
  <si>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</si>
  <si>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</si>
  <si>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</si>
  <si>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</si>
  <si>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</si>
  <si>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</si>
  <si>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</si>
  <si>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</si>
  <si>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</si>
  <si>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</si>
  <si>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</si>
  <si>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</si>
  <si>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</si>
  <si>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</si>
  <si>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</si>
  <si>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</si>
  <si>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</si>
  <si>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</si>
  <si>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</si>
  <si>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</si>
  <si>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</si>
  <si>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</si>
  <si>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</si>
  <si>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</si>
  <si>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</si>
  <si>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</si>
  <si>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</si>
  <si>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</si>
  <si>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</si>
  <si>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</si>
  <si>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</si>
  <si>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</si>
  <si>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</si>
  <si>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</si>
  <si>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</si>
  <si>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</si>
  <si>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</si>
  <si>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</si>
  <si>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</si>
  <si>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</si>
  <si>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</si>
  <si>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</si>
  <si>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</si>
  <si>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</si>
  <si>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</si>
  <si>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</si>
  <si>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</si>
  <si>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</si>
  <si>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</si>
  <si>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</si>
  <si>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</si>
  <si>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</si>
  <si>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</si>
  <si>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</si>
  <si>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</si>
  <si>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</si>
  <si>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</si>
  <si>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</si>
  <si>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</si>
  <si>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</si>
  <si>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</si>
  <si>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</si>
  <si>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</si>
  <si>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</si>
  <si>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</si>
  <si>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</si>
  <si>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</si>
  <si>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</si>
  <si>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</si>
  <si>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</si>
  <si>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</si>
  <si>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</si>
  <si>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</si>
  <si>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</si>
  <si>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</si>
  <si>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</si>
  <si>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</si>
  <si>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</si>
  <si>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</si>
  <si>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</si>
  <si>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</si>
  <si>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</si>
  <si>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</si>
  <si>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</si>
  <si>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</si>
  <si>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</si>
  <si>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</si>
  <si>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</si>
  <si>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</si>
  <si>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</si>
  <si>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</si>
  <si>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</si>
  <si>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</si>
  <si>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</si>
  <si>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</si>
  <si>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</si>
  <si>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</si>
  <si>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</si>
  <si>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</si>
  <si>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</si>
  <si>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</si>
  <si>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</si>
  <si>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</si>
  <si>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</si>
  <si>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</si>
  <si>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</si>
  <si>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</si>
  <si>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</si>
  <si>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</si>
  <si>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</si>
  <si>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</si>
  <si>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</si>
  <si>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</si>
  <si>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</si>
  <si>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</si>
  <si>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</si>
  <si>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</si>
  <si>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</si>
  <si>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</si>
  <si>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</si>
  <si>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</si>
  <si>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</si>
  <si>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</si>
  <si>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</si>
  <si>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</si>
  <si>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</si>
  <si>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</si>
  <si>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</si>
  <si>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</si>
  <si>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</si>
  <si>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</si>
  <si>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</si>
  <si>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</si>
  <si>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</si>
  <si>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</si>
  <si>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</si>
  <si>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</si>
  <si>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</si>
  <si>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</si>
  <si>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</si>
  <si>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</si>
  <si>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</si>
  <si>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</si>
  <si>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</si>
  <si>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</si>
  <si>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</si>
  <si>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</si>
  <si>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</si>
  <si>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</si>
  <si>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</si>
  <si>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</si>
  <si>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</si>
  <si>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</si>
  <si>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</si>
  <si>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</si>
  <si>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</si>
  <si>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</si>
  <si>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</si>
  <si>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</si>
  <si>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</si>
  <si>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</si>
  <si>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</si>
  <si>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</si>
  <si>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</si>
  <si>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</si>
  <si>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</si>
  <si>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</si>
  <si>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</si>
  <si>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</si>
  <si>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</si>
  <si>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</si>
  <si>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</si>
  <si>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</si>
  <si>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</si>
  <si>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</si>
  <si>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</si>
  <si>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</si>
  <si>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</si>
  <si>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</si>
  <si>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</si>
  <si>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</si>
  <si>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</si>
  <si>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</si>
  <si>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</si>
  <si>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</si>
  <si>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</si>
  <si>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</si>
  <si>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</si>
  <si>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</si>
  <si>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</si>
  <si>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</si>
  <si>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</si>
  <si>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</si>
  <si>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</si>
  <si>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</si>
  <si>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</si>
  <si>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</si>
  <si>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</si>
  <si>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</si>
  <si>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</si>
  <si>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</si>
  <si>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</si>
  <si>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</si>
  <si>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</si>
  <si>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</si>
  <si>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</si>
  <si>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</si>
  <si>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</si>
  <si>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</si>
  <si>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</si>
  <si>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</si>
  <si>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</si>
  <si>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</si>
  <si>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</si>
  <si>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</si>
  <si>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</si>
  <si>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</si>
  <si>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</si>
  <si>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</si>
  <si>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</si>
  <si>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</si>
  <si>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</si>
  <si>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</si>
  <si>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</si>
  <si>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</si>
  <si>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</si>
  <si>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</si>
  <si>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</si>
  <si>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</si>
  <si>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</si>
  <si>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</si>
  <si>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</si>
  <si>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</si>
  <si>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</si>
  <si>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</si>
  <si>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</si>
  <si>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</si>
  <si>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</si>
  <si>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</si>
  <si>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</si>
  <si>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</si>
  <si>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</si>
  <si>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</si>
  <si>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</si>
  <si>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</si>
  <si>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</si>
  <si>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</si>
  <si>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</si>
  <si>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</si>
  <si>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</si>
  <si>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</si>
  <si>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</si>
  <si>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</si>
  <si>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</si>
  <si>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</si>
  <si>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</si>
  <si>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</si>
  <si>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</si>
  <si>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</si>
  <si>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</si>
  <si>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</si>
  <si>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</si>
  <si>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</si>
  <si>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</si>
  <si>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</si>
  <si>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</si>
  <si>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</si>
  <si>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</si>
  <si>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</si>
  <si>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</si>
  <si>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</si>
  <si>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</si>
  <si>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</si>
  <si>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</si>
  <si>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</si>
  <si>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</si>
  <si>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</si>
  <si>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</si>
  <si>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</si>
  <si>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</si>
  <si>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</si>
  <si>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</si>
  <si>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</si>
  <si>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</si>
  <si>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</si>
  <si>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</si>
  <si>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</si>
  <si>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</si>
  <si>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</si>
  <si>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</si>
  <si>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</si>
  <si>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</si>
  <si>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</si>
  <si>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</si>
  <si>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</si>
  <si>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</si>
  <si>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</si>
  <si>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</si>
  <si>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</si>
  <si>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</si>
  <si>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</si>
  <si>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</si>
  <si>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</si>
  <si>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</si>
  <si>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</si>
  <si>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</si>
  <si>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</si>
  <si>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</si>
  <si>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</si>
  <si>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</si>
  <si>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</si>
  <si>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</si>
  <si>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</si>
  <si>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</si>
  <si>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</si>
  <si>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</si>
  <si>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</si>
  <si>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</si>
  <si>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</si>
  <si>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</si>
  <si>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</si>
  <si>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</si>
  <si>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</si>
  <si>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</si>
  <si>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</si>
  <si>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</si>
  <si>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</si>
  <si>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</si>
  <si>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</si>
  <si>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</si>
  <si>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</si>
  <si>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</si>
  <si>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</si>
  <si>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</si>
  <si>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</si>
  <si>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</si>
  <si>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</si>
  <si>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</si>
  <si>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</si>
  <si>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</si>
  <si>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</si>
  <si>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</si>
  <si>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</si>
  <si>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</si>
  <si>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</si>
  <si>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</si>
  <si>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</si>
  <si>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</si>
  <si>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</si>
  <si>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</si>
  <si>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</si>
  <si>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</si>
  <si>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</si>
  <si>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</si>
  <si>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</si>
  <si>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</si>
  <si>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</si>
  <si>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</si>
  <si>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</si>
  <si>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</si>
  <si>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</si>
  <si>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</si>
  <si>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</si>
  <si>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</si>
  <si>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</si>
  <si>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</si>
  <si>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</si>
  <si>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</si>
  <si>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</si>
  <si>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</si>
  <si>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</si>
  <si>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</si>
  <si>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</si>
  <si>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</si>
  <si>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</si>
  <si>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</si>
  <si>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</si>
  <si>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</si>
  <si>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</si>
  <si>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</si>
  <si>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</si>
  <si>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</si>
  <si>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</si>
  <si>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</si>
  <si>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</si>
  <si>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</si>
  <si>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</si>
  <si>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</si>
  <si>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</si>
  <si>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</si>
  <si>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</si>
  <si>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</si>
  <si>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</si>
  <si>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</si>
  <si>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</si>
  <si>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</si>
  <si>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</si>
  <si>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</si>
  <si>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</si>
  <si>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</si>
  <si>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</si>
  <si>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</si>
  <si>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</si>
  <si>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</si>
  <si>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</si>
  <si>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</si>
  <si>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</si>
  <si>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</si>
  <si>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</si>
  <si>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</si>
  <si>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</si>
  <si>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</si>
  <si>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</si>
  <si>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</si>
  <si>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</si>
  <si>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</si>
  <si>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</si>
  <si>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</si>
  <si>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</si>
  <si>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</si>
  <si>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</si>
  <si>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</si>
  <si>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</si>
  <si>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</si>
  <si>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</si>
  <si>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</si>
  <si>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</si>
  <si>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</si>
  <si>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</si>
  <si>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</si>
  <si>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</si>
  <si>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</si>
  <si>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</si>
  <si>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</si>
  <si>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</si>
  <si>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</si>
  <si>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</si>
  <si>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</si>
  <si>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</si>
  <si>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</si>
  <si>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</si>
  <si>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</si>
  <si>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</si>
  <si>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</si>
  <si>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</si>
  <si>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</si>
  <si>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</si>
  <si>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</si>
  <si>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</si>
  <si>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</si>
  <si>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</si>
  <si>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</si>
  <si>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</si>
  <si>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</si>
  <si>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</si>
  <si>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</si>
  <si>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</si>
  <si>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</si>
  <si>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</si>
  <si>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</si>
  <si>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</si>
  <si>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</si>
  <si>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</si>
  <si>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</si>
  <si>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</si>
  <si>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</si>
  <si>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</si>
  <si>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</si>
  <si>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</si>
  <si>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</si>
  <si>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</si>
  <si>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</si>
  <si>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</si>
  <si>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</si>
  <si>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</si>
  <si>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</si>
  <si>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</si>
  <si>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</si>
  <si>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</si>
  <si>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</si>
  <si>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</si>
  <si>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</si>
  <si>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</si>
  <si>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</si>
  <si>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</si>
  <si>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</si>
  <si>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</si>
  <si>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</si>
  <si>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</si>
  <si>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</si>
  <si>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</si>
  <si>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</si>
  <si>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</si>
  <si>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</si>
  <si>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</si>
  <si>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</si>
  <si>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</si>
  <si>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</si>
  <si>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</si>
  <si>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</si>
  <si>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</si>
  <si>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</si>
  <si>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</si>
  <si>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</si>
  <si>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</si>
  <si>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</si>
  <si>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</si>
  <si>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</si>
  <si>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</si>
  <si>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</si>
  <si>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</si>
  <si>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</si>
  <si>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</si>
  <si>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</si>
  <si>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</si>
  <si>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</si>
  <si>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</si>
  <si>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</si>
  <si>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</si>
  <si>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</si>
  <si>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</si>
  <si>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</si>
  <si>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</si>
  <si>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</si>
  <si>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</si>
  <si>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</si>
  <si>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</si>
  <si>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</si>
  <si>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</si>
  <si>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</si>
  <si>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</si>
  <si>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</si>
  <si>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</si>
  <si>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</si>
  <si>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</si>
  <si>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</si>
  <si>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</si>
  <si>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</si>
  <si>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</si>
  <si>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</si>
  <si>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</si>
  <si>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</si>
  <si>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</si>
  <si>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</si>
  <si>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</si>
  <si>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</si>
  <si>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</si>
  <si>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</si>
  <si>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</si>
  <si>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</si>
  <si>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</si>
  <si>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</si>
  <si>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</si>
  <si>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</si>
  <si>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</si>
  <si>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</si>
  <si>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</si>
  <si>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</si>
  <si>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</si>
  <si>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</si>
  <si>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</si>
  <si>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</si>
  <si>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</si>
  <si>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</si>
  <si>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</si>
  <si>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</si>
  <si>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</si>
  <si>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</si>
  <si>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</si>
  <si>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</si>
  <si>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</si>
  <si>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</si>
  <si>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</si>
  <si>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</si>
  <si>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</si>
  <si>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</si>
  <si>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</si>
  <si>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</si>
  <si>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</si>
  <si>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</si>
  <si>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</si>
  <si>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</si>
  <si>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</si>
  <si>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</si>
  <si>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</si>
  <si>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</si>
  <si>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</si>
  <si>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</si>
  <si>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</si>
  <si>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</si>
  <si>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</si>
  <si>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</si>
  <si>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</si>
  <si>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</si>
  <si>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</si>
  <si>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</si>
  <si>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</si>
  <si>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</si>
  <si>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</si>
  <si>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</si>
  <si>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</si>
  <si>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</si>
  <si>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</si>
  <si>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</si>
  <si>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</si>
  <si>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</si>
  <si>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</si>
  <si>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</si>
  <si>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</si>
  <si>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</si>
  <si>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</si>
  <si>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</si>
  <si>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</si>
  <si>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</si>
  <si>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</si>
  <si>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</si>
  <si>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</si>
  <si>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</si>
  <si>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</si>
  <si>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</si>
  <si>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</si>
  <si>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</si>
  <si>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</si>
  <si>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</si>
  <si>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</si>
  <si>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</si>
  <si>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</si>
  <si>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</si>
  <si>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</si>
  <si>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</si>
  <si>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</si>
  <si>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</si>
  <si>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</si>
  <si>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</si>
  <si>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</si>
  <si>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</si>
  <si>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</si>
  <si>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</si>
  <si>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</si>
  <si>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</si>
  <si>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</si>
  <si>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</si>
  <si>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</si>
  <si>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</si>
  <si>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</si>
  <si>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</si>
  <si>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</si>
  <si>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</si>
  <si>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</si>
  <si>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</si>
  <si>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</si>
  <si>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</si>
  <si>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</si>
  <si>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</si>
  <si>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</si>
  <si>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</si>
  <si>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</si>
  <si>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</si>
  <si>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</si>
  <si>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</si>
  <si>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</si>
  <si>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</si>
  <si>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</si>
  <si>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</si>
  <si>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</si>
  <si>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</si>
  <si>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</si>
  <si>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</si>
  <si>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</si>
  <si>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</si>
  <si>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</si>
  <si>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</si>
  <si>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</si>
  <si>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</si>
  <si>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</si>
  <si>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</si>
  <si>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</si>
  <si>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</si>
  <si>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</si>
  <si>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</si>
  <si>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</si>
  <si>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</si>
  <si>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</si>
  <si>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</si>
  <si>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</si>
  <si>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</si>
  <si>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</si>
  <si>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</si>
  <si>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</si>
  <si>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</si>
  <si>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</si>
  <si>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</si>
  <si>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</si>
  <si>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</si>
  <si>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</si>
  <si>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</si>
  <si>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</si>
  <si>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</si>
  <si>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</si>
  <si>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</si>
  <si>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</si>
  <si>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</si>
  <si>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</si>
  <si>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</si>
  <si>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</si>
  <si>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</si>
  <si>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</si>
  <si>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</si>
  <si>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</si>
  <si>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</si>
  <si>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</si>
  <si>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</si>
  <si>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</si>
  <si>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</si>
  <si>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</si>
  <si>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</si>
  <si>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</si>
  <si>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</si>
  <si>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</si>
  <si>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</si>
  <si>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</si>
  <si>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</si>
  <si>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</si>
  <si>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</si>
  <si>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</si>
  <si>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</si>
  <si>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</si>
  <si>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</si>
  <si>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</si>
  <si>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</si>
  <si>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</si>
  <si>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</si>
  <si>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</si>
  <si>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</si>
  <si>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</si>
  <si>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</si>
  <si>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</si>
  <si>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</si>
  <si>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</si>
  <si>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</si>
  <si>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</si>
  <si>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</si>
  <si>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</si>
  <si>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</si>
  <si>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</si>
  <si>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</si>
  <si>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</si>
  <si>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</si>
  <si>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</si>
  <si>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</si>
  <si>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</si>
  <si>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</si>
  <si>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</si>
  <si>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</si>
  <si>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</si>
  <si>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</si>
  <si>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</si>
  <si>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</si>
  <si>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</si>
  <si>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</si>
  <si>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</si>
  <si>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</si>
  <si>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</si>
  <si>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</si>
  <si>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</si>
  <si>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</si>
  <si>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</si>
  <si>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</si>
  <si>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</si>
  <si>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</si>
  <si>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</si>
  <si>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</si>
  <si>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</si>
  <si>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</si>
  <si>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</si>
  <si>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</si>
  <si>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</si>
  <si>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</si>
  <si>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</si>
  <si>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</si>
  <si>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</si>
  <si>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</si>
  <si>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</si>
  <si>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</si>
  <si>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</si>
  <si>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</si>
  <si>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</si>
  <si>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</si>
  <si>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</si>
  <si>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</si>
  <si>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</si>
  <si>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</si>
  <si>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</si>
  <si>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</si>
  <si>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</si>
  <si>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</si>
  <si>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</si>
  <si>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</si>
  <si>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</si>
  <si>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</si>
  <si>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</si>
  <si>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</si>
  <si>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</si>
  <si>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</si>
  <si>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</si>
  <si>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</si>
  <si>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</si>
  <si>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</si>
  <si>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</si>
  <si>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</si>
  <si>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</si>
  <si>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</si>
  <si>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</si>
  <si>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</si>
  <si>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</si>
  <si>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</si>
  <si>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</si>
  <si>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</si>
  <si>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</si>
  <si>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</si>
  <si>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</si>
  <si>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</si>
  <si>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</si>
  <si>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</si>
  <si>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</si>
  <si>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</si>
  <si>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</si>
  <si>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</si>
  <si>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</si>
  <si>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</si>
  <si>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</si>
  <si>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</si>
  <si>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</si>
  <si>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</si>
  <si>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</si>
  <si>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</si>
  <si>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</si>
  <si>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</si>
  <si>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</si>
  <si>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</si>
  <si>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</si>
  <si>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</si>
  <si>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</si>
  <si>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</si>
  <si>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</si>
  <si>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</si>
  <si>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</si>
  <si>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</si>
  <si>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</si>
  <si>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</si>
  <si>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</si>
  <si>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</si>
  <si>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</si>
  <si>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</si>
  <si>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</si>
  <si>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</si>
  <si>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</si>
  <si>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</si>
  <si>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</si>
  <si>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</si>
  <si>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</si>
  <si>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</si>
  <si>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</si>
  <si>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</si>
  <si>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</si>
  <si>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</si>
  <si>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</si>
  <si>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</si>
  <si>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</si>
  <si>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</si>
  <si>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</si>
  <si>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</si>
  <si>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</si>
  <si>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</si>
  <si>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</si>
  <si>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</si>
  <si>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</si>
  <si>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</si>
  <si>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</si>
  <si>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</si>
  <si>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</si>
  <si>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</si>
  <si>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</si>
  <si>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</si>
  <si>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</si>
  <si>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</si>
  <si>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</si>
  <si>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</si>
  <si>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</si>
  <si>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</si>
  <si>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</si>
  <si>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</si>
  <si>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</si>
  <si>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</si>
  <si>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</si>
  <si>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</si>
  <si>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</si>
  <si>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</si>
  <si>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</si>
  <si>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</si>
  <si>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</si>
  <si>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</si>
  <si>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</si>
  <si>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</si>
  <si>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</si>
  <si>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</si>
  <si>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</si>
  <si>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</si>
  <si>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</si>
  <si>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</si>
  <si>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</si>
  <si>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</si>
  <si>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</si>
  <si>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</si>
  <si>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</si>
  <si>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</si>
  <si>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</si>
  <si>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</si>
  <si>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</si>
  <si>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</si>
  <si>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</si>
  <si>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</si>
  <si>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</si>
  <si>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</si>
  <si>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</si>
  <si>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</si>
  <si>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</si>
  <si>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</si>
  <si>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</si>
  <si>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</si>
  <si>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</si>
  <si>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</si>
  <si>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</si>
  <si>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</si>
  <si>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</si>
  <si>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</si>
  <si>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</si>
  <si>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</si>
  <si>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</si>
  <si>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</si>
  <si>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</si>
  <si>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</si>
  <si>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</si>
  <si>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</si>
  <si>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</si>
  <si>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</si>
  <si>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</si>
  <si>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</si>
  <si>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</si>
  <si>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</si>
  <si>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</si>
  <si>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</si>
  <si>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</si>
  <si>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</si>
  <si>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</si>
  <si>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</si>
  <si>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</si>
  <si>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</si>
  <si>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</si>
  <si>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</si>
  <si>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</si>
  <si>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</si>
  <si>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</si>
  <si>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</si>
  <si>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</si>
  <si>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</si>
  <si>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</si>
  <si>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</si>
  <si>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</si>
  <si>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</si>
  <si>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</si>
  <si>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</si>
  <si>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</si>
  <si>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</si>
  <si>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</si>
  <si>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</si>
  <si>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</si>
  <si>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</si>
  <si>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</si>
  <si>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</si>
  <si>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</si>
  <si>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</si>
  <si>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</si>
  <si>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</si>
  <si>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</si>
  <si>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</si>
  <si>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</si>
  <si>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</si>
  <si>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</si>
  <si>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</si>
  <si>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</si>
  <si>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</si>
  <si>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</si>
  <si>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</si>
  <si>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</si>
  <si>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</si>
  <si>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</si>
  <si>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</si>
  <si>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</si>
  <si>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</si>
  <si>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</si>
  <si>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</si>
  <si>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</si>
  <si>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</si>
  <si>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</si>
  <si>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</si>
  <si>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</si>
  <si>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</si>
  <si>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</si>
  <si>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</si>
  <si>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</si>
  <si>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</si>
  <si>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</si>
  <si>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</si>
  <si>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</si>
  <si>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</si>
  <si>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</si>
  <si>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</si>
  <si>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</si>
  <si>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</si>
  <si>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</si>
  <si>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</si>
  <si>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</si>
  <si>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</si>
  <si>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</si>
  <si>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</si>
  <si>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</si>
  <si>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</si>
  <si>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</si>
  <si>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</si>
  <si>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</si>
  <si>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</si>
  <si>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</si>
  <si>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</si>
  <si>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</si>
  <si>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</si>
  <si>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</si>
  <si>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</si>
  <si>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</si>
  <si>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</si>
  <si>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</si>
  <si>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</si>
  <si>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</si>
  <si>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</si>
  <si>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</si>
  <si>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</si>
  <si>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</si>
  <si>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</si>
  <si>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</si>
  <si>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</si>
  <si>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</si>
  <si>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</si>
  <si>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</si>
  <si>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</si>
  <si>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</si>
  <si>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</si>
  <si>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</si>
  <si>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</si>
  <si>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</si>
  <si>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</si>
  <si>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</si>
  <si>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</si>
  <si>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</si>
  <si>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</si>
  <si>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</si>
  <si>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</si>
  <si>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</si>
  <si>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</si>
  <si>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</si>
  <si>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</si>
  <si>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</si>
  <si>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</si>
  <si>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</si>
  <si>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</si>
  <si>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</si>
  <si>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</si>
  <si>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</si>
  <si>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</si>
  <si>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</si>
  <si>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</si>
  <si>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</si>
  <si>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</si>
  <si>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</si>
  <si>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</si>
  <si>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</si>
  <si>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</si>
  <si>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</si>
  <si>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</si>
  <si>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</si>
  <si>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</si>
  <si>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</si>
  <si>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</si>
  <si>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</si>
  <si>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</si>
  <si>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</si>
  <si>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</si>
  <si>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</si>
  <si>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</si>
  <si>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</si>
  <si>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</si>
  <si>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</si>
  <si>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</si>
  <si>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</si>
  <si>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</si>
  <si>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</si>
  <si>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</si>
  <si>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</si>
  <si>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</si>
  <si>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</si>
  <si>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</si>
  <si>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</si>
  <si>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</si>
  <si>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</si>
  <si>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</si>
  <si>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</si>
  <si>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</si>
  <si>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</si>
  <si>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</si>
  <si>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</si>
  <si>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</si>
  <si>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</si>
  <si>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</si>
  <si>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</si>
  <si>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</si>
  <si>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</si>
  <si>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</si>
  <si>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</si>
  <si>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</si>
  <si>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</si>
  <si>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</si>
  <si>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</si>
  <si>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</si>
  <si>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</si>
  <si>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</si>
  <si>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</si>
  <si>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</si>
  <si>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</si>
  <si>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</si>
  <si>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</si>
  <si>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</si>
  <si>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</si>
  <si>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</si>
  <si>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</si>
  <si>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</si>
  <si>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</si>
  <si>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</si>
  <si>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</si>
  <si>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</si>
  <si>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</si>
  <si>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</si>
  <si>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</si>
  <si>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</si>
  <si>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</si>
  <si>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</si>
  <si>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</si>
  <si>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</si>
  <si>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</si>
  <si>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</si>
  <si>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</si>
  <si>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</si>
  <si>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</si>
  <si>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</si>
  <si>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</si>
  <si>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</si>
  <si>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</si>
  <si>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</si>
  <si>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</si>
  <si>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</si>
  <si>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</si>
  <si>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</si>
  <si>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</si>
  <si>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</si>
  <si>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</si>
  <si>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</si>
  <si>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</si>
  <si>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</si>
  <si>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</si>
  <si>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</si>
  <si>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</si>
  <si>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</si>
  <si>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</si>
  <si>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</si>
  <si>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</si>
  <si>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</si>
  <si>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</si>
  <si>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</si>
  <si>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</si>
  <si>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</si>
  <si>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</si>
  <si>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</si>
  <si>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</si>
  <si>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</si>
  <si>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</si>
  <si>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</si>
  <si>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</si>
  <si>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</si>
  <si>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</si>
  <si>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</si>
  <si>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</si>
  <si>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</si>
  <si>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</si>
  <si>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</si>
  <si>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</si>
  <si>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</si>
  <si>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</si>
  <si>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</si>
  <si>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</si>
  <si>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</si>
  <si>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</si>
  <si>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</si>
  <si>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</si>
  <si>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</si>
  <si>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</si>
  <si>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</si>
  <si>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</si>
  <si>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</si>
  <si>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</si>
  <si>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</si>
  <si>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</si>
  <si>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</si>
  <si>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</si>
  <si>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</si>
  <si>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</si>
  <si>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</si>
  <si>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</si>
  <si>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</si>
  <si>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</si>
  <si>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</si>
  <si>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</si>
  <si>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</si>
  <si>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</si>
  <si>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</si>
  <si>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</si>
  <si>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</si>
  <si>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</si>
  <si>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</si>
  <si>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</si>
  <si>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</si>
  <si>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</si>
  <si>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</si>
  <si>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</si>
  <si>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</si>
  <si>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</si>
  <si>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</si>
  <si>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</si>
  <si>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</si>
  <si>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</si>
  <si>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</si>
  <si>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</si>
  <si>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</si>
  <si>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</si>
  <si>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</si>
  <si>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</si>
  <si>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</si>
  <si>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</si>
  <si>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</si>
  <si>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</si>
  <si>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</si>
  <si>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</si>
  <si>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</si>
  <si>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</si>
  <si>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</si>
  <si>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</si>
  <si>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</si>
  <si>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</si>
  <si>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</si>
  <si>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</si>
  <si>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</si>
  <si>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</si>
  <si>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</si>
  <si>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</si>
  <si>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</si>
  <si>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</si>
  <si>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</si>
  <si>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</si>
  <si>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</si>
  <si>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</si>
  <si>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</si>
  <si>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</si>
  <si>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</si>
  <si>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</si>
  <si>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</si>
  <si>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</si>
  <si>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</si>
  <si>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</si>
  <si>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</si>
  <si>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</si>
  <si>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</si>
  <si>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</si>
  <si>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</si>
  <si>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</si>
  <si>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</si>
  <si>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</si>
  <si>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</si>
  <si>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</si>
  <si>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</si>
  <si>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</si>
  <si>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</si>
  <si>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</si>
  <si>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</si>
  <si>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</si>
  <si>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</si>
  <si>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</si>
  <si>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</si>
  <si>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</si>
  <si>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</si>
  <si>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</si>
  <si>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</si>
  <si>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</si>
  <si>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</si>
  <si>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</si>
  <si>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</si>
  <si>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</si>
  <si>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</si>
  <si>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</si>
  <si>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</si>
  <si>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</si>
  <si>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</si>
  <si>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</si>
  <si>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</si>
  <si>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</si>
  <si>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</si>
  <si>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</si>
  <si>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</si>
  <si>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</si>
  <si>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</si>
  <si>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</si>
  <si>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</si>
  <si>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</si>
  <si>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</si>
  <si>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</si>
  <si>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</si>
  <si>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</si>
  <si>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</si>
  <si>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</si>
  <si>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</si>
  <si>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</si>
  <si>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</si>
  <si>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</si>
  <si>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</si>
  <si>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</si>
  <si>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</si>
  <si>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</si>
  <si>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</si>
  <si>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</si>
  <si>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</si>
  <si>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</si>
  <si>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</si>
  <si>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</si>
  <si>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</si>
  <si>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</si>
  <si>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</si>
  <si>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</si>
  <si>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</si>
  <si>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</si>
  <si>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</si>
  <si>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</si>
  <si>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</si>
  <si>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</si>
  <si>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</si>
  <si>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</si>
  <si>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</si>
  <si>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</si>
  <si>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</si>
  <si>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</si>
  <si>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</si>
  <si>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</si>
  <si>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</si>
  <si>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</si>
  <si>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</si>
  <si>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</si>
  <si>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</si>
  <si>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</si>
  <si>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</si>
  <si>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</si>
  <si>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</si>
  <si>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</si>
  <si>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</si>
  <si>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</si>
  <si>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</si>
  <si>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</si>
  <si>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</si>
  <si>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</si>
  <si>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</si>
  <si>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</si>
  <si>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</si>
  <si>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</si>
  <si>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</si>
  <si>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</si>
  <si>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</si>
  <si>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</si>
  <si>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</si>
  <si>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</si>
  <si>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</si>
  <si>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</si>
  <si>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</si>
  <si>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</si>
  <si>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</si>
  <si>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</si>
  <si>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</si>
  <si>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</si>
  <si>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</si>
  <si>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</si>
  <si>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</si>
  <si>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</si>
  <si>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</si>
  <si>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</si>
  <si>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</si>
  <si>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</si>
  <si>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</si>
  <si>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</si>
  <si>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</si>
  <si>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</si>
  <si>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</si>
  <si>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</si>
  <si>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</si>
  <si>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</si>
  <si>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</si>
  <si>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</si>
  <si>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</si>
  <si>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</si>
  <si>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</si>
  <si>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</si>
  <si>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</si>
  <si>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</si>
  <si>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</si>
  <si>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</si>
  <si>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</si>
  <si>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</si>
  <si>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</si>
  <si>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</si>
  <si>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</si>
  <si>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</si>
  <si>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</si>
  <si>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</si>
  <si>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</si>
  <si>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</si>
  <si>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</si>
  <si>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</si>
  <si>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</si>
  <si>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</si>
  <si>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</si>
  <si>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</si>
  <si>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</si>
  <si>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</si>
  <si>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</si>
  <si>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</si>
  <si>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</si>
  <si>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</si>
  <si>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</si>
  <si>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</si>
  <si>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</si>
  <si>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</si>
  <si>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</si>
  <si>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</si>
  <si>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</si>
  <si>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</si>
  <si>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</si>
  <si>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</si>
  <si>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</si>
  <si>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</si>
  <si>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</si>
  <si>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</si>
  <si>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</si>
  <si>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</si>
  <si>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</si>
  <si>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</si>
  <si>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</si>
  <si>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</si>
  <si>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</si>
  <si>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</si>
  <si>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</si>
  <si>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</si>
  <si>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</si>
  <si>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</si>
  <si>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</si>
  <si>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</si>
  <si>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</si>
  <si>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</si>
  <si>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</si>
  <si>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</si>
  <si>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</si>
  <si>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</si>
  <si>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</si>
  <si>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</si>
  <si>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</si>
  <si>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</si>
  <si>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</si>
  <si>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</si>
  <si>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</si>
  <si>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</si>
  <si>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</si>
  <si>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</si>
  <si>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</si>
  <si>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</si>
  <si>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</si>
  <si>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</si>
  <si>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</si>
  <si>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</si>
  <si>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</si>
  <si>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</si>
  <si>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</si>
  <si>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</si>
  <si>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</si>
  <si>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</si>
  <si>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</si>
  <si>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</si>
  <si>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</si>
  <si>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</si>
  <si>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</si>
  <si>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</si>
  <si>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</si>
  <si>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</si>
  <si>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</si>
  <si>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</si>
  <si>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</si>
  <si>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</si>
  <si>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</si>
  <si>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</si>
  <si>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</si>
  <si>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</si>
  <si>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</si>
  <si>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</si>
  <si>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</si>
  <si>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</si>
  <si>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</si>
  <si>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</si>
  <si>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</si>
  <si>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</si>
  <si>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</si>
  <si>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</si>
  <si>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</si>
  <si>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</si>
  <si>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</si>
  <si>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</si>
  <si>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</si>
  <si>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</si>
  <si>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</si>
  <si>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</si>
  <si>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</si>
  <si>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</si>
  <si>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</si>
  <si>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</si>
  <si>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</si>
  <si>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</si>
  <si>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</si>
  <si>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</si>
  <si>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</si>
  <si>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</si>
  <si>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</si>
  <si>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</si>
  <si>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</si>
  <si>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</si>
  <si>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</si>
  <si>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</si>
  <si>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</si>
  <si>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</si>
  <si>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</si>
  <si>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</si>
  <si>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</si>
  <si>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</si>
  <si>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</si>
  <si>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</si>
  <si>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</si>
  <si>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</si>
  <si>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</si>
  <si>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</si>
  <si>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</si>
  <si>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</si>
  <si>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</si>
  <si>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</si>
  <si>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</si>
  <si>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</si>
  <si>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</si>
  <si>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</si>
  <si>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</si>
  <si>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</si>
  <si>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</si>
  <si>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</si>
  <si>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</si>
  <si>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</si>
  <si>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</si>
  <si>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</si>
  <si>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</si>
  <si>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</si>
  <si>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</si>
  <si>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</si>
  <si>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</si>
  <si>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</si>
  <si>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</si>
  <si>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</si>
  <si>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</si>
  <si>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</si>
  <si>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</si>
  <si>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</si>
  <si>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</si>
  <si>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</si>
  <si>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</si>
  <si>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</si>
  <si>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</si>
  <si>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</si>
  <si>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</si>
  <si>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</si>
  <si>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</si>
  <si>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</si>
  <si>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</si>
  <si>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</si>
  <si>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</si>
  <si>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</si>
  <si>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</si>
  <si>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</si>
  <si>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</si>
  <si>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</si>
  <si>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</si>
  <si>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</si>
  <si>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</si>
  <si>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</si>
  <si>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</si>
  <si>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</si>
  <si>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</si>
  <si>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</si>
  <si>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</si>
  <si>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</si>
  <si>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</si>
  <si>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</si>
  <si>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</si>
  <si>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</si>
  <si>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</si>
  <si>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</si>
  <si>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</si>
  <si>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</si>
  <si>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</si>
  <si>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</si>
  <si>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</si>
  <si>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</si>
  <si>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</si>
  <si>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</si>
  <si>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</si>
  <si>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</si>
  <si>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</si>
  <si>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</si>
  <si>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</si>
  <si>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</si>
  <si>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</si>
  <si>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</si>
  <si>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</si>
  <si>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</si>
  <si>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</si>
  <si>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</si>
  <si>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</si>
  <si>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</si>
  <si>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</si>
  <si>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</si>
  <si>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</si>
  <si>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</si>
  <si>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</si>
  <si>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</si>
  <si>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</si>
  <si>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</si>
  <si>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</si>
  <si>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</si>
  <si>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</si>
  <si>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</si>
  <si>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</si>
  <si>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</si>
  <si>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</si>
  <si>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</si>
  <si>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</si>
  <si>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</si>
  <si>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</si>
  <si>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</si>
  <si>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</si>
  <si>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</si>
  <si>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</si>
  <si>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</si>
  <si>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</si>
  <si>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</si>
  <si>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</si>
  <si>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</si>
  <si>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</si>
  <si>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</si>
  <si>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</si>
  <si>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</si>
  <si>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</si>
  <si>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</si>
  <si>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</si>
  <si>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</si>
  <si>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</si>
  <si>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</si>
  <si>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</si>
  <si>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</si>
  <si>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</si>
  <si>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</si>
  <si>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</si>
  <si>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</si>
  <si>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</si>
  <si>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</si>
  <si>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</si>
  <si>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</si>
  <si>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</si>
  <si>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</si>
  <si>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</si>
  <si>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</si>
  <si>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</si>
  <si>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</si>
  <si>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</si>
  <si>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</si>
  <si>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</si>
  <si>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</si>
  <si>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</si>
  <si>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</si>
  <si>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</si>
  <si>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</si>
  <si>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</si>
  <si>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</si>
  <si>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</si>
  <si>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</si>
  <si>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</si>
  <si>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</si>
  <si>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</si>
  <si>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</si>
  <si>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</si>
  <si>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</si>
  <si>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</si>
  <si>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</si>
  <si>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</si>
  <si>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</si>
  <si>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</si>
  <si>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</si>
  <si>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</si>
  <si>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</si>
  <si>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</si>
  <si>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</si>
  <si>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</si>
  <si>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</si>
  <si>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</si>
  <si>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</si>
  <si>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</si>
  <si>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</si>
  <si>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</si>
  <si>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</si>
  <si>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</si>
  <si>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</si>
  <si>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</si>
  <si>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</si>
  <si>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</si>
  <si>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</si>
  <si>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</si>
  <si>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</si>
  <si>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</si>
  <si>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</si>
  <si>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</si>
  <si>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</si>
  <si>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</si>
  <si>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</si>
  <si>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</si>
  <si>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</si>
  <si>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</si>
  <si>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</si>
  <si>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</si>
  <si>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</si>
  <si>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</si>
  <si>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</si>
  <si>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</si>
  <si>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</si>
  <si>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</si>
  <si>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</si>
  <si>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</si>
  <si>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</si>
  <si>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</si>
  <si>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</si>
  <si>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</si>
  <si>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</si>
  <si>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</si>
  <si>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</si>
  <si>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</si>
  <si>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</si>
  <si>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</si>
  <si>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</si>
  <si>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</si>
  <si>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</si>
  <si>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</si>
  <si>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</si>
  <si>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</si>
  <si>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</si>
  <si>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</si>
  <si>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</si>
  <si>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</si>
  <si>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</si>
  <si>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</si>
  <si>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</si>
  <si>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</si>
  <si>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</si>
  <si>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</si>
  <si>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</si>
  <si>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</si>
  <si>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</si>
  <si>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</si>
  <si>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</si>
  <si>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</si>
  <si>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</si>
  <si>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</si>
  <si>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</si>
  <si>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</si>
  <si>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</si>
  <si>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</si>
  <si>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</si>
  <si>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</si>
  <si>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</si>
  <si>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</si>
  <si>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</si>
  <si>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</si>
  <si>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</si>
  <si>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</si>
  <si>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</si>
  <si>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</si>
  <si>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</si>
  <si>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</si>
  <si>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</si>
  <si>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</si>
  <si>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</si>
  <si>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</si>
  <si>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</si>
  <si>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</si>
  <si>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</si>
  <si>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</si>
  <si>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</si>
  <si>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</si>
  <si>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</si>
  <si>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</si>
  <si>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</si>
  <si>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</si>
  <si>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</si>
  <si>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</si>
  <si>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</si>
  <si>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</si>
  <si>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</si>
  <si>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</si>
  <si>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</si>
  <si>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</si>
  <si>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</si>
  <si>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</si>
  <si>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</si>
  <si>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</si>
  <si>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</si>
  <si>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</si>
  <si>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</si>
  <si>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</si>
  <si>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</si>
  <si>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</si>
  <si>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</si>
  <si>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</si>
  <si>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</si>
  <si>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</si>
  <si>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</si>
  <si>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</si>
  <si>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</si>
  <si>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</si>
  <si>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</si>
  <si>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</si>
  <si>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</si>
  <si>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</si>
  <si>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</si>
  <si>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</si>
  <si>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</si>
  <si>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</si>
  <si>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</si>
  <si>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</si>
  <si>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</si>
  <si>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</si>
  <si>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</si>
  <si>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</si>
  <si>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</si>
  <si>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</si>
  <si>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</si>
  <si>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</si>
  <si>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</si>
  <si>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</si>
  <si>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</si>
  <si>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</si>
  <si>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</si>
  <si>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</si>
  <si>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</si>
  <si>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</si>
  <si>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</si>
  <si>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</si>
  <si>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</si>
  <si>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</si>
  <si>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</si>
  <si>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</si>
  <si>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</si>
  <si>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</si>
  <si>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</si>
  <si>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</si>
  <si>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</si>
  <si>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</si>
  <si>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</si>
  <si>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</si>
  <si>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</si>
  <si>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</si>
  <si>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</si>
  <si>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</si>
  <si>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</si>
  <si>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</si>
  <si>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</si>
  <si>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</si>
  <si>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</si>
  <si>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</si>
  <si>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</si>
  <si>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</si>
  <si>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</si>
  <si>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</si>
  <si>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</si>
  <si>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</si>
  <si>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</si>
  <si>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</si>
  <si>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</si>
  <si>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</si>
  <si>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</si>
  <si>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</si>
  <si>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</si>
  <si>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</si>
  <si>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</si>
  <si>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</si>
  <si>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</si>
  <si>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</si>
  <si>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</si>
  <si>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</si>
  <si>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</si>
  <si>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</si>
  <si>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</si>
  <si>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</si>
  <si>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</si>
  <si>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</si>
  <si>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</si>
  <si>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</si>
  <si>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</si>
  <si>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</si>
  <si>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</si>
  <si>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</si>
  <si>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</si>
  <si>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</si>
  <si>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</si>
  <si>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</si>
  <si>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</si>
  <si>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</si>
  <si>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</si>
  <si>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</si>
  <si>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</si>
  <si>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</si>
  <si>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</si>
  <si>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</si>
  <si>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</si>
  <si>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</si>
  <si>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</si>
  <si>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</si>
  <si>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</si>
  <si>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</si>
  <si>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</si>
  <si>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</si>
  <si>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</si>
  <si>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</si>
  <si>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</si>
  <si>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</si>
  <si>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</si>
  <si>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</si>
  <si>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</si>
  <si>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</si>
  <si>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</si>
  <si>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</si>
  <si>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</si>
  <si>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</si>
  <si>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</si>
  <si>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</si>
  <si>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</si>
  <si>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</si>
  <si>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</si>
  <si>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</si>
  <si>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</si>
  <si>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</si>
  <si>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</si>
  <si>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</si>
  <si>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</si>
  <si>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</si>
  <si>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</si>
  <si>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</si>
  <si>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</si>
  <si>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</si>
  <si>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</si>
  <si>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</si>
  <si>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</si>
  <si>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</si>
  <si>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</si>
  <si>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</si>
  <si>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</si>
  <si>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</si>
  <si>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</si>
  <si>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</si>
  <si>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</si>
  <si>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</si>
  <si>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</si>
  <si>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</si>
  <si>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</si>
  <si>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</si>
  <si>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</si>
  <si>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</si>
  <si>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</si>
  <si>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</si>
  <si>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</si>
  <si>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</si>
  <si>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</si>
  <si>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</si>
  <si>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</si>
  <si>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</si>
  <si>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</si>
  <si>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</si>
  <si>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</si>
  <si>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</si>
  <si>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</si>
  <si>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</si>
  <si>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</si>
  <si>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</si>
  <si>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</si>
  <si>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</si>
  <si>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</si>
  <si>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</si>
  <si>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</si>
  <si>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</si>
  <si>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</si>
  <si>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</si>
  <si>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</si>
  <si>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</si>
  <si>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</si>
  <si>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</si>
  <si>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</si>
  <si>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</si>
  <si>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</si>
  <si>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</si>
  <si>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</si>
  <si>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</si>
  <si>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</si>
  <si>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</si>
  <si>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</si>
  <si>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</si>
  <si>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</si>
  <si>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</si>
  <si>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</si>
  <si>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</si>
  <si>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</si>
  <si>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</si>
  <si>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</si>
  <si>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</si>
  <si>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</si>
  <si>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</si>
  <si>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</si>
  <si>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</si>
  <si>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</si>
  <si>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</si>
  <si>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</si>
  <si>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</si>
  <si>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</si>
  <si>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</si>
  <si>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</si>
  <si>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</si>
  <si>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</si>
  <si>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</si>
  <si>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</si>
  <si>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</si>
  <si>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</si>
  <si>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</si>
  <si>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</si>
  <si>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</si>
  <si>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</si>
  <si>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</si>
  <si>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</si>
  <si>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</si>
  <si>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</si>
  <si>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</si>
  <si>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</si>
  <si>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</si>
  <si>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</si>
  <si>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</si>
  <si>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</si>
  <si>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</si>
  <si>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</si>
  <si>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</si>
  <si>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</si>
  <si>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</si>
  <si>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</si>
  <si>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</si>
  <si>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</si>
  <si>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</si>
  <si>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</si>
  <si>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</si>
  <si>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</si>
  <si>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</si>
  <si>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</si>
  <si>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</si>
  <si>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</si>
  <si>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</si>
  <si>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</si>
  <si>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</si>
  <si>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</si>
  <si>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</si>
  <si>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</si>
  <si>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</si>
  <si>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</si>
  <si>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</si>
  <si>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</si>
  <si>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</si>
  <si>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</si>
  <si>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</si>
  <si>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</si>
  <si>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</si>
  <si>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</si>
  <si>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</si>
  <si>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</si>
  <si>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</si>
  <si>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</si>
  <si>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</si>
  <si>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</si>
  <si>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</si>
  <si>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</si>
  <si>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</si>
  <si>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</si>
  <si>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</si>
  <si>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</si>
  <si>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</si>
  <si>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</si>
  <si>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</si>
  <si>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</si>
  <si>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</si>
  <si>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</si>
  <si>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</si>
  <si>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</si>
  <si>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</si>
  <si>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</si>
  <si>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</si>
  <si>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</si>
  <si>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</si>
  <si>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</si>
  <si>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</si>
  <si>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</si>
  <si>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</si>
  <si>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</si>
  <si>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</si>
  <si>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</si>
  <si>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</si>
  <si>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</si>
  <si>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</si>
  <si>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</si>
  <si>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</si>
  <si>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</si>
  <si>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</si>
  <si>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</si>
  <si>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</si>
  <si>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</si>
  <si>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</si>
  <si>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</si>
  <si>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</si>
  <si>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</si>
  <si>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</si>
  <si>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</si>
  <si>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</si>
  <si>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</si>
  <si>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</si>
  <si>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</si>
  <si>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</si>
  <si>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</si>
  <si>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</si>
  <si>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</si>
  <si>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</si>
  <si>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</si>
  <si>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</si>
  <si>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</si>
  <si>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</si>
  <si>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</si>
  <si>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</si>
  <si>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</si>
  <si>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</si>
  <si>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</si>
  <si>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</si>
  <si>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</si>
  <si>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</si>
  <si>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</si>
  <si>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</si>
  <si>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</si>
  <si>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</si>
  <si>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</si>
  <si>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</si>
  <si>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</si>
  <si>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</si>
  <si>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</si>
  <si>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</si>
  <si>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</si>
  <si>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</si>
  <si>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</si>
  <si>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</si>
  <si>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</si>
  <si>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</si>
  <si>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</si>
  <si>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</si>
  <si>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</si>
  <si>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</si>
  <si>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</si>
  <si>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</si>
  <si>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</si>
  <si>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</si>
  <si>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</si>
  <si>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</si>
  <si>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</si>
  <si>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</si>
  <si>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</si>
  <si>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</si>
  <si>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</si>
  <si>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</si>
  <si>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</si>
  <si>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</si>
  <si>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</si>
  <si>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</si>
  <si>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</si>
  <si>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</si>
  <si>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</si>
  <si>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</si>
  <si>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</si>
  <si>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</si>
  <si>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</si>
  <si>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</si>
  <si>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</si>
  <si>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</si>
  <si>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</si>
  <si>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</si>
  <si>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</si>
  <si>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</si>
  <si>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</si>
  <si>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</si>
  <si>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</si>
  <si>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</si>
  <si>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</si>
  <si>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</si>
  <si>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</si>
  <si>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</si>
  <si>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</si>
  <si>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</si>
  <si>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</si>
  <si>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</si>
  <si>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</si>
  <si>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</si>
  <si>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</si>
  <si>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</si>
  <si>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</si>
  <si>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</si>
  <si>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</si>
  <si>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</si>
  <si>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</si>
  <si>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</si>
  <si>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</si>
  <si>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</si>
  <si>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</si>
  <si>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</si>
  <si>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</si>
  <si>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</si>
  <si>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</si>
  <si>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</si>
  <si>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</si>
  <si>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</si>
  <si>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</si>
  <si>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</si>
  <si>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</si>
  <si>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</si>
  <si>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</si>
  <si>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</si>
  <si>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</si>
  <si>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</si>
  <si>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</si>
  <si>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</si>
  <si>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</si>
  <si>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</si>
  <si>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</si>
  <si>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</si>
  <si>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</si>
  <si>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</si>
  <si>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</si>
  <si>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</si>
  <si>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</si>
  <si>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</si>
  <si>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</si>
  <si>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</si>
  <si>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</si>
  <si>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</si>
  <si>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</si>
  <si>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</si>
  <si>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</si>
  <si>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</si>
  <si>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</si>
  <si>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</si>
  <si>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</si>
  <si>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</si>
  <si>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</si>
  <si>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</si>
  <si>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</si>
  <si>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</si>
  <si>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</si>
  <si>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</si>
  <si>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</si>
  <si>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</si>
  <si>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</si>
  <si>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</si>
  <si>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</si>
  <si>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</si>
  <si>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</si>
  <si>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</si>
  <si>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</si>
  <si>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</si>
  <si>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</si>
  <si>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</si>
  <si>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</si>
  <si>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</si>
  <si>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</si>
  <si>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</si>
  <si>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</si>
  <si>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</si>
  <si>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</si>
  <si>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</si>
  <si>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</si>
  <si>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</si>
  <si>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</si>
  <si>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</si>
  <si>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</si>
  <si>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</si>
  <si>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</si>
  <si>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</si>
  <si>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</si>
  <si>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</si>
  <si>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</si>
  <si>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</si>
  <si>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</si>
  <si>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</si>
  <si>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</si>
  <si>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</si>
  <si>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</si>
  <si>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</si>
  <si>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</si>
  <si>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</si>
  <si>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</si>
  <si>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</si>
  <si>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</si>
  <si>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</si>
  <si>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</si>
  <si>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</si>
  <si>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</si>
  <si>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</si>
  <si>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</si>
  <si>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</si>
  <si>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</si>
  <si>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</si>
  <si>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</si>
  <si>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</si>
  <si>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</si>
  <si>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</si>
  <si>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</si>
  <si>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</si>
  <si>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</si>
  <si>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</si>
  <si>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</si>
  <si>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</si>
  <si>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</si>
  <si>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</si>
  <si>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</si>
  <si>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</si>
  <si>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</si>
  <si>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</si>
  <si>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</si>
  <si>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</si>
  <si>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</si>
  <si>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</si>
  <si>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</si>
  <si>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</si>
  <si>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</si>
  <si>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</si>
  <si>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</si>
  <si>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</si>
  <si>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</si>
  <si>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</si>
  <si>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</si>
  <si>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</si>
  <si>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</si>
  <si>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</si>
  <si>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</si>
  <si>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</si>
  <si>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</si>
  <si>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</si>
  <si>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</si>
  <si>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</si>
  <si>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</si>
  <si>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</si>
  <si>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</si>
  <si>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</si>
  <si>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</si>
  <si>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</si>
  <si>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</si>
  <si>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</si>
  <si>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</si>
  <si>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</si>
  <si>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</si>
  <si>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</si>
  <si>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</si>
  <si>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</si>
  <si>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</si>
  <si>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</si>
  <si>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</si>
  <si>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</si>
  <si>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</si>
  <si>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</si>
  <si>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</si>
  <si>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</si>
  <si>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</si>
  <si>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</si>
  <si>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</si>
  <si>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</si>
  <si>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</si>
  <si>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</si>
  <si>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</si>
  <si>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</si>
  <si>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</si>
  <si>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</si>
  <si>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</si>
  <si>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</si>
  <si>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</si>
  <si>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</si>
  <si>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</si>
  <si>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</si>
  <si>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</si>
  <si>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</si>
  <si>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</si>
  <si>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</si>
  <si>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</si>
  <si>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</si>
  <si>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</si>
  <si>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</si>
  <si>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</si>
  <si>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</si>
  <si>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</si>
  <si>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</si>
  <si>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</si>
  <si>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</si>
  <si>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</si>
  <si>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</si>
  <si>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</si>
  <si>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</si>
  <si>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</si>
  <si>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</si>
  <si>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</si>
  <si>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</si>
  <si>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</si>
  <si>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</si>
  <si>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</si>
  <si>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</si>
  <si>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</si>
  <si>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</si>
  <si>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</si>
  <si>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</si>
  <si>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</si>
  <si>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</si>
  <si>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</si>
  <si>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</si>
  <si>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</si>
  <si>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</si>
  <si>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</si>
  <si>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</si>
  <si>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</si>
  <si>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</si>
  <si>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</si>
  <si>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</si>
  <si>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</si>
  <si>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</si>
  <si>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</si>
  <si>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</si>
  <si>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</si>
  <si>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</si>
  <si>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</si>
  <si>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</si>
  <si>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</si>
  <si>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</si>
  <si>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</si>
  <si>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</si>
  <si>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</si>
  <si>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</si>
  <si>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</si>
  <si>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</si>
  <si>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</si>
  <si>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</si>
  <si>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</si>
  <si>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</si>
  <si>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</si>
  <si>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</si>
  <si>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</si>
  <si>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</si>
  <si>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</si>
  <si>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</si>
  <si>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</si>
  <si>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</si>
  <si>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</si>
  <si>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</si>
  <si>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</si>
  <si>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</si>
  <si>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</si>
  <si>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</si>
  <si>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</si>
  <si>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</si>
  <si>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</si>
  <si>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</si>
  <si>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</si>
  <si>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</si>
  <si>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</si>
  <si>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</si>
  <si>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</si>
  <si>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</si>
  <si>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</si>
  <si>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</si>
  <si>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</si>
  <si>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</si>
  <si>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</si>
  <si>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</si>
  <si>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</si>
  <si>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</si>
  <si>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</si>
  <si>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</si>
  <si>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</si>
  <si>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</si>
  <si>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</si>
  <si>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</si>
  <si>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</si>
  <si>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</si>
  <si>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</si>
  <si>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</si>
  <si>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</si>
  <si>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</si>
  <si>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</si>
  <si>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</si>
  <si>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</si>
  <si>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</si>
  <si>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</si>
  <si>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</si>
  <si>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</si>
  <si>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</si>
  <si>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</si>
  <si>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</si>
  <si>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</si>
  <si>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</si>
  <si>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</si>
  <si>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</si>
  <si>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</si>
  <si>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</si>
  <si>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</si>
  <si>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</si>
  <si>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</si>
  <si>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</si>
  <si>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</si>
  <si>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</si>
  <si>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</si>
  <si>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</si>
  <si>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</si>
  <si>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</si>
  <si>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</si>
  <si>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</si>
  <si>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</si>
  <si>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</si>
  <si>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</si>
  <si>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</si>
  <si>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</si>
  <si>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</si>
  <si>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</si>
  <si>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</si>
  <si>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</si>
  <si>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</si>
  <si>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</si>
  <si>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</si>
  <si>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</si>
  <si>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</si>
  <si>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</si>
  <si>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</si>
  <si>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</si>
  <si>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</si>
  <si>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</si>
  <si>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</si>
  <si>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</si>
  <si>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</si>
  <si>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</si>
  <si>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</si>
  <si>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</si>
  <si>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</si>
  <si>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</si>
  <si>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</si>
  <si>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</si>
  <si>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</si>
  <si>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</si>
  <si>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</si>
  <si>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</si>
  <si>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</si>
  <si>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</si>
  <si>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</si>
  <si>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</si>
  <si>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</si>
  <si>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</si>
  <si>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</si>
  <si>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</si>
  <si>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</si>
  <si>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</si>
  <si>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</si>
  <si>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</si>
  <si>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</si>
  <si>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</si>
  <si>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</si>
  <si>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</si>
  <si>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</si>
  <si>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</si>
  <si>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</si>
  <si>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</si>
  <si>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</si>
  <si>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</si>
  <si>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</si>
  <si>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</si>
  <si>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</si>
  <si>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</si>
  <si>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</si>
  <si>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</si>
  <si>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</si>
  <si>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</si>
  <si>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</si>
  <si>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</si>
  <si>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</si>
  <si>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</si>
  <si>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</si>
  <si>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</si>
  <si>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</si>
  <si>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</si>
  <si>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</si>
  <si>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</si>
  <si>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</si>
  <si>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</si>
  <si>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</si>
  <si>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</si>
  <si>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</si>
  <si>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</si>
  <si>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</si>
  <si>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</si>
  <si>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</si>
  <si>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</si>
  <si>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</si>
  <si>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</si>
  <si>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</si>
  <si>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</si>
  <si>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</si>
  <si>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</si>
  <si>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</si>
  <si>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</si>
  <si>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</si>
  <si>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</si>
  <si>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</si>
  <si>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</si>
  <si>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</si>
  <si>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</si>
  <si>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</si>
  <si>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</si>
  <si>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</si>
  <si>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</si>
  <si>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</si>
  <si>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</si>
  <si>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</si>
  <si>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</si>
  <si>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</si>
  <si>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</si>
  <si>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</si>
  <si>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</si>
  <si>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</si>
  <si>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</si>
  <si>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</si>
  <si>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</si>
  <si>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</si>
  <si>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</si>
  <si>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</si>
  <si>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</si>
  <si>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</si>
  <si>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</si>
  <si>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</si>
  <si>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</si>
  <si>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</si>
  <si>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</si>
  <si>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</si>
  <si>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</si>
  <si>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</si>
  <si>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</si>
  <si>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</si>
  <si>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</si>
  <si>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</si>
  <si>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</si>
  <si>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</si>
  <si>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</si>
  <si>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</si>
  <si>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</si>
  <si>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</si>
  <si>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</si>
  <si>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</si>
  <si>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</si>
  <si>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</si>
  <si>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</si>
  <si>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</si>
  <si>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</si>
  <si>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</si>
  <si>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</si>
  <si>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</si>
  <si>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</si>
  <si>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</si>
  <si>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</si>
  <si>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</si>
  <si>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</si>
  <si>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</si>
  <si>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</si>
  <si>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</si>
  <si>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</si>
  <si>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</si>
  <si>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</si>
  <si>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</si>
  <si>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</si>
  <si>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</si>
  <si>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</si>
  <si>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</si>
  <si>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</si>
  <si>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</si>
  <si>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</si>
  <si>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</si>
  <si>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</si>
  <si>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</si>
  <si>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</si>
  <si>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</si>
  <si>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</si>
  <si>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</si>
  <si>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</si>
  <si>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</si>
  <si>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</si>
  <si>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</si>
  <si>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</si>
  <si>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</si>
  <si>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</si>
  <si>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</si>
  <si>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</si>
  <si>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</si>
  <si>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</si>
  <si>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</si>
  <si>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</si>
  <si>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</si>
  <si>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</si>
  <si>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</si>
  <si>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</si>
  <si>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</si>
  <si>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</si>
  <si>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</si>
  <si>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</si>
  <si>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</si>
  <si>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</si>
  <si>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</si>
  <si>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</si>
  <si>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</si>
  <si>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</si>
  <si>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</si>
  <si>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</si>
  <si>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</si>
  <si>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</si>
  <si>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</si>
  <si>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</si>
  <si>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</si>
  <si>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</si>
  <si>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</si>
  <si>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</si>
  <si>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</si>
  <si>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</si>
  <si>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</si>
  <si>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</si>
  <si>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</si>
  <si>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</si>
  <si>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</si>
  <si>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</si>
  <si>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</si>
  <si>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</si>
  <si>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</si>
  <si>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</si>
  <si>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</si>
  <si>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</si>
  <si>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</si>
  <si>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</si>
  <si>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</si>
  <si>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</si>
  <si>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</si>
  <si>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</si>
  <si>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</si>
  <si>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</si>
  <si>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</si>
  <si>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</si>
  <si>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</si>
  <si>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</si>
  <si>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</si>
  <si>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</si>
  <si>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</si>
  <si>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</si>
  <si>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</si>
  <si>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</si>
  <si>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</si>
  <si>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</si>
  <si>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</si>
  <si>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</si>
  <si>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</si>
  <si>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</si>
  <si>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</si>
  <si>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</si>
  <si>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</si>
  <si>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</si>
  <si>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</si>
  <si>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</si>
  <si>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</si>
  <si>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</si>
  <si>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</si>
  <si>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</si>
  <si>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</si>
  <si>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</si>
  <si>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</si>
  <si>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</si>
  <si>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</si>
  <si>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</si>
  <si>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</si>
  <si>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</si>
  <si>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</si>
  <si>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</si>
  <si>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</si>
  <si>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</si>
  <si>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</si>
  <si>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</si>
  <si>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</si>
  <si>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</si>
  <si>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</si>
  <si>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</si>
  <si>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</si>
  <si>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</si>
  <si>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</si>
  <si>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</si>
  <si>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</si>
  <si>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</si>
  <si>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</si>
  <si>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</si>
  <si>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</si>
  <si>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</si>
  <si>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</si>
  <si>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</si>
  <si>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</si>
  <si>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</si>
  <si>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</si>
  <si>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</si>
  <si>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</si>
  <si>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</si>
  <si>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</si>
  <si>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</si>
  <si>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</si>
  <si>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</si>
  <si>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</si>
  <si>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</si>
  <si>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</si>
  <si>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</si>
  <si>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</si>
  <si>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</si>
  <si>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</si>
  <si>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</si>
  <si>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</si>
  <si>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</si>
  <si>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</si>
  <si>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</si>
  <si>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</si>
  <si>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</si>
  <si>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</si>
  <si>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</si>
  <si>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</si>
  <si>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</si>
  <si>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</si>
  <si>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</si>
  <si>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</si>
  <si>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</si>
  <si>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</si>
  <si>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</si>
  <si>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</si>
  <si>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</si>
  <si>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</si>
  <si>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</si>
  <si>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</si>
  <si>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</si>
  <si>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</si>
  <si>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</si>
  <si>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</si>
  <si>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</si>
  <si>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</si>
  <si>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</si>
  <si>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</si>
  <si>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</si>
  <si>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</si>
  <si>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</si>
  <si>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</si>
  <si>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</si>
  <si>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</si>
  <si>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</si>
  <si>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</si>
  <si>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</si>
  <si>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</si>
  <si>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</si>
  <si>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</si>
  <si>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</si>
  <si>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</si>
  <si>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</si>
  <si>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</si>
  <si>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</si>
  <si>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</si>
  <si>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</si>
  <si>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</si>
  <si>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</si>
  <si>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</si>
  <si>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</si>
  <si>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</si>
  <si>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</si>
  <si>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</si>
  <si>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</si>
  <si>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</si>
  <si>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</si>
  <si>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</si>
  <si>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</si>
  <si>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</si>
  <si>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</si>
  <si>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</si>
  <si>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</si>
  <si>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</si>
  <si>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</si>
  <si>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</si>
  <si>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</si>
  <si>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</si>
  <si>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</si>
  <si>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</si>
  <si>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</si>
  <si>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</si>
  <si>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</si>
  <si>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</si>
  <si>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</si>
  <si>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</si>
  <si>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</si>
  <si>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</si>
  <si>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</si>
  <si>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</si>
  <si>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</si>
  <si>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</si>
  <si>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</si>
  <si>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</si>
  <si>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</si>
  <si>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</si>
  <si>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</si>
  <si>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</si>
  <si>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</si>
  <si>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</si>
  <si>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</si>
  <si>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</si>
  <si>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</si>
  <si>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</si>
  <si>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</si>
  <si>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</si>
  <si>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</si>
  <si>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</si>
  <si>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</si>
  <si>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</si>
  <si>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</si>
  <si>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</si>
  <si>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</si>
  <si>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</si>
  <si>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</si>
  <si>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</si>
  <si>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</si>
  <si>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</si>
  <si>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</si>
  <si>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</si>
  <si>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</si>
  <si>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</si>
  <si>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</si>
  <si>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</si>
  <si>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</si>
  <si>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</si>
  <si>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</si>
  <si>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</si>
  <si>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</si>
  <si>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</si>
  <si>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</si>
  <si>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</si>
  <si>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</si>
  <si>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</si>
  <si>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</si>
  <si>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</si>
  <si>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</si>
  <si>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</si>
  <si>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</si>
  <si>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</si>
  <si>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</si>
  <si>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</si>
  <si>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</si>
  <si>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</si>
  <si>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</si>
  <si>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</si>
  <si>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</si>
  <si>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</si>
  <si>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</si>
  <si>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</si>
  <si>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</si>
  <si>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</si>
  <si>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</si>
  <si>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</si>
  <si>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</si>
  <si>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</si>
  <si>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</si>
  <si>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</si>
  <si>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</si>
  <si>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</si>
  <si>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</si>
  <si>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</si>
  <si>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</si>
  <si>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</si>
  <si>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</si>
  <si>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</si>
  <si>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</si>
  <si>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</si>
  <si>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</si>
  <si>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</si>
  <si>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</si>
  <si>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</si>
  <si>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</si>
  <si>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</si>
  <si>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</si>
  <si>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</si>
  <si>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</si>
  <si>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</si>
  <si>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</si>
  <si>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</si>
  <si>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</si>
  <si>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</si>
  <si>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</si>
  <si>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</si>
  <si>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</si>
  <si>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</si>
  <si>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</si>
  <si>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</si>
  <si>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</si>
  <si>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</si>
  <si>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</si>
  <si>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</si>
  <si>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</si>
  <si>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</si>
  <si>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</si>
  <si>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</si>
  <si>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</si>
  <si>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</si>
  <si>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</si>
  <si>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</si>
  <si>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</si>
  <si>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</si>
  <si>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</si>
  <si>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</si>
  <si>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</si>
  <si>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</si>
  <si>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</si>
  <si>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</si>
  <si>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</si>
  <si>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</si>
  <si>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</si>
  <si>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</si>
  <si>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</si>
  <si>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</si>
  <si>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</si>
  <si>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</si>
  <si>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</si>
  <si>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</si>
  <si>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</si>
  <si>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</si>
  <si>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</si>
  <si>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</si>
  <si>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</si>
  <si>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</si>
  <si>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</si>
  <si>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</si>
  <si>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</si>
  <si>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</si>
  <si>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</si>
  <si>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</si>
  <si>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</si>
  <si>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</si>
  <si>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</si>
  <si>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</si>
  <si>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</si>
  <si>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</si>
  <si>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</si>
  <si>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</si>
  <si>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</si>
  <si>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</si>
  <si>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</si>
  <si>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</si>
  <si>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</si>
  <si>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</si>
  <si>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</si>
  <si>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</si>
  <si>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</si>
  <si>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</si>
  <si>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</si>
  <si>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</si>
  <si>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</si>
  <si>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</si>
  <si>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</si>
  <si>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</si>
  <si>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</si>
  <si>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</si>
  <si>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</si>
  <si>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</si>
  <si>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</si>
  <si>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</si>
  <si>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</si>
  <si>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</si>
  <si>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</si>
  <si>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</si>
  <si>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</si>
  <si>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</si>
  <si>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</si>
  <si>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</si>
  <si>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</si>
  <si>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</si>
  <si>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</si>
  <si>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</si>
  <si>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</si>
  <si>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</si>
  <si>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</si>
  <si>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</si>
  <si>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</si>
  <si>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</si>
  <si>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</si>
  <si>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</si>
  <si>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</si>
  <si>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</si>
  <si>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</si>
  <si>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</si>
  <si>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</si>
  <si>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</si>
  <si>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</si>
  <si>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</si>
  <si>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</si>
  <si>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</si>
  <si>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</si>
  <si>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</si>
  <si>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</si>
  <si>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</si>
  <si>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</si>
  <si>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</si>
  <si>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</si>
  <si>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</si>
  <si>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</si>
  <si>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</si>
  <si>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</si>
  <si>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</si>
  <si>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</si>
  <si>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</si>
  <si>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</si>
  <si>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</si>
  <si>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</si>
  <si>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</si>
  <si>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</si>
  <si>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</si>
  <si>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</si>
  <si>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</si>
  <si>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</si>
  <si>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</si>
  <si>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</si>
  <si>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</si>
  <si>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</si>
  <si>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</si>
  <si>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</si>
  <si>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</si>
  <si>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</si>
  <si>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</si>
  <si>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</si>
  <si>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</si>
  <si>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</si>
  <si>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</si>
  <si>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</si>
  <si>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</si>
  <si>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</si>
  <si>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</si>
  <si>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</si>
  <si>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</si>
  <si>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</si>
  <si>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</si>
  <si>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</si>
  <si>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</si>
  <si>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</si>
  <si>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</si>
  <si>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</si>
  <si>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</si>
  <si>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</si>
  <si>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</si>
  <si>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</si>
  <si>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</si>
  <si>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</si>
  <si>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</si>
  <si>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</si>
  <si>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</si>
  <si>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</si>
  <si>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</si>
  <si>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</si>
  <si>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</si>
  <si>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</si>
  <si>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</si>
  <si>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</si>
  <si>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</si>
  <si>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</si>
  <si>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</si>
  <si>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</si>
  <si>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</si>
  <si>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</si>
  <si>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</si>
  <si>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</si>
  <si>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</si>
  <si>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</si>
  <si>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</si>
  <si>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</si>
  <si>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</si>
  <si>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</si>
  <si>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</si>
  <si>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</si>
  <si>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</si>
  <si>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</si>
  <si>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</si>
  <si>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</si>
  <si>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</si>
  <si>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</si>
  <si>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</si>
  <si>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</si>
  <si>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</si>
  <si>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</si>
  <si>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</si>
  <si>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</si>
  <si>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</si>
  <si>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</si>
  <si>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</si>
  <si>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</si>
  <si>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</si>
  <si>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</si>
  <si>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</si>
  <si>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</si>
  <si>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</si>
  <si>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</si>
  <si>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</si>
  <si>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</si>
  <si>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</si>
  <si>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</si>
  <si>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</si>
  <si>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</si>
  <si>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</si>
  <si>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</si>
  <si>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</si>
  <si>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</si>
  <si>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</si>
  <si>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</si>
  <si>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</si>
  <si>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</si>
  <si>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</si>
  <si>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</si>
  <si>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</si>
  <si>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</si>
  <si>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</si>
  <si>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</si>
  <si>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</si>
  <si>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</si>
  <si>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</si>
  <si>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</si>
  <si>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</si>
  <si>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</si>
  <si>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</si>
  <si>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</si>
  <si>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</si>
  <si>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</si>
  <si>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</si>
  <si>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</si>
  <si>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</si>
  <si>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</si>
  <si>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</si>
  <si>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</si>
  <si>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</si>
  <si>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</si>
  <si>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</si>
  <si>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</si>
  <si>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</si>
  <si>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</si>
  <si>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</si>
  <si>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</si>
  <si>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</si>
  <si>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</si>
  <si>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</si>
  <si>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</si>
  <si>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</si>
  <si>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</si>
  <si>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</si>
  <si>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</si>
  <si>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</si>
  <si>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</si>
  <si>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</si>
  <si>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</si>
  <si>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</si>
  <si>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</si>
  <si>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</si>
  <si>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</si>
  <si>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</si>
  <si>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</si>
  <si>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</si>
  <si>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</si>
  <si>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</si>
  <si>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</si>
  <si>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</si>
  <si>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</si>
  <si>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</si>
  <si>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</si>
  <si>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</si>
  <si>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</si>
  <si>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</si>
  <si>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</si>
  <si>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</si>
  <si>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</si>
  <si>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</si>
  <si>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</si>
  <si>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</si>
  <si>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</si>
  <si>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</si>
  <si>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</si>
  <si>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</si>
  <si>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</si>
  <si>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</si>
  <si>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</si>
  <si>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</si>
  <si>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</si>
  <si>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</si>
  <si>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</si>
  <si>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</si>
  <si>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</si>
  <si>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</si>
  <si>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</si>
  <si>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</si>
  <si>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</si>
  <si>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</si>
  <si>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</si>
  <si>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</si>
  <si>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</si>
  <si>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</si>
  <si>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</si>
  <si>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</si>
  <si>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</si>
  <si>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</si>
  <si>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</si>
  <si>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</si>
  <si>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</si>
  <si>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</si>
  <si>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</si>
  <si>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</si>
  <si>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</si>
  <si>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</si>
  <si>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</si>
  <si>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</si>
  <si>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</si>
  <si>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</si>
  <si>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</si>
  <si>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</si>
  <si>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</si>
  <si>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</si>
  <si>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</si>
  <si>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</si>
  <si>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</si>
  <si>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</si>
  <si>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</si>
  <si>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</si>
  <si>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</si>
  <si>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</si>
  <si>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</si>
  <si>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</si>
  <si>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</si>
  <si>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</si>
  <si>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</si>
  <si>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</si>
  <si>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</si>
  <si>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</si>
  <si>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</si>
  <si>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</si>
  <si>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</si>
  <si>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</si>
  <si>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</si>
  <si>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</si>
  <si>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</si>
  <si>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</si>
  <si>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</si>
  <si>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</si>
  <si>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</si>
  <si>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</si>
  <si>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</si>
  <si>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</si>
  <si>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</si>
  <si>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</si>
  <si>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</si>
  <si>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</si>
  <si>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</si>
  <si>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</si>
  <si>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</si>
  <si>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</si>
  <si>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</si>
  <si>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</si>
  <si>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</si>
  <si>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</si>
  <si>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</si>
  <si>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</si>
  <si>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</si>
  <si>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</si>
  <si>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</si>
  <si>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</si>
  <si>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</si>
  <si>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</si>
  <si>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</si>
  <si>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</si>
  <si>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</si>
  <si>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</si>
  <si>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</si>
  <si>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</si>
  <si>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</si>
  <si>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</si>
  <si>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</si>
  <si>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</si>
  <si>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</si>
  <si>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</si>
  <si>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</si>
  <si>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</si>
  <si>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</si>
  <si>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</si>
  <si>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</si>
  <si>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</si>
  <si>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</si>
  <si>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</si>
  <si>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</si>
  <si>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</si>
  <si>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</si>
  <si>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</si>
  <si>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</si>
  <si>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</si>
  <si>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</si>
  <si>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</si>
  <si>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</si>
  <si>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</si>
  <si>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</si>
  <si>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</si>
  <si>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</si>
  <si>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</si>
  <si>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</si>
  <si>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</si>
  <si>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</si>
  <si>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</si>
  <si>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</si>
  <si>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</si>
  <si>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</si>
  <si>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</si>
  <si>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</si>
  <si>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</si>
  <si>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</si>
  <si>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</si>
  <si>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</si>
  <si>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</si>
  <si>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</si>
  <si>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</si>
  <si>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</si>
  <si>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</si>
  <si>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</si>
  <si>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</si>
  <si>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</si>
  <si>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</si>
  <si>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</si>
  <si>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</si>
  <si>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</si>
  <si>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</si>
  <si>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</si>
  <si>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</si>
  <si>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</si>
  <si>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</si>
  <si>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</si>
  <si>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</si>
  <si>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</si>
  <si>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</si>
  <si>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</si>
  <si>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</si>
  <si>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</si>
  <si>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</si>
  <si>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</si>
  <si>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</si>
  <si>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</si>
  <si>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</si>
  <si>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</si>
  <si>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</si>
  <si>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</si>
  <si>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</si>
  <si>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</si>
  <si>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</si>
  <si>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</si>
  <si>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</si>
  <si>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</si>
  <si>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</si>
  <si>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</si>
  <si>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</si>
  <si>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</si>
  <si>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</si>
  <si>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</si>
  <si>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</si>
  <si>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</si>
  <si>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</si>
  <si>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</si>
  <si>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</si>
  <si>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</si>
  <si>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</si>
  <si>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</si>
  <si>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</si>
  <si>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</si>
  <si>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</si>
  <si>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</si>
  <si>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</si>
  <si>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</si>
  <si>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</si>
  <si>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</si>
  <si>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</si>
  <si>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</si>
  <si>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</si>
  <si>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</si>
  <si>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</si>
  <si>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</si>
  <si>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</si>
  <si>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</si>
  <si>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</si>
  <si>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</si>
  <si>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</si>
  <si>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</si>
  <si>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</si>
  <si>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</si>
  <si>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</si>
  <si>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</si>
  <si>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</si>
  <si>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</si>
  <si>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</si>
  <si>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</si>
  <si>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</si>
  <si>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</si>
  <si>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</si>
  <si>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</si>
  <si>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</si>
  <si>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</si>
  <si>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</si>
  <si>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</si>
  <si>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</si>
  <si>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</si>
  <si>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</si>
  <si>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</si>
  <si>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</si>
  <si>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</si>
  <si>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</si>
  <si>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</si>
  <si>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</si>
  <si>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</si>
  <si>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</si>
  <si>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</si>
  <si>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</si>
  <si>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</si>
  <si>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</si>
  <si>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</si>
  <si>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</si>
  <si>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</si>
  <si>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</si>
  <si>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</si>
  <si>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</si>
  <si>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</si>
  <si>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</si>
  <si>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</si>
  <si>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</si>
  <si>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</si>
  <si>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</si>
  <si>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</si>
  <si>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</si>
  <si>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</si>
  <si>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</si>
  <si>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</si>
  <si>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</si>
  <si>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</si>
  <si>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</si>
  <si>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</si>
  <si>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</si>
  <si>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</si>
  <si>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</si>
  <si>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</si>
  <si>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</si>
  <si>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</si>
  <si>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</si>
  <si>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</si>
  <si>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</si>
  <si>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</si>
  <si>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</si>
  <si>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</si>
  <si>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</si>
  <si>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</si>
  <si>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</si>
  <si>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</si>
  <si>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</si>
  <si>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</si>
  <si>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</si>
  <si>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</si>
  <si>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</si>
  <si>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</si>
  <si>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</si>
  <si>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</si>
  <si>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</si>
  <si>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</si>
  <si>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</si>
  <si>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</si>
  <si>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</si>
  <si>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</si>
  <si>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</si>
  <si>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</si>
  <si>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</si>
  <si>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</si>
  <si>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</si>
  <si>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</si>
  <si>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</si>
  <si>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</si>
  <si>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</si>
  <si>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</si>
  <si>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</si>
  <si>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</si>
  <si>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</si>
  <si>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</si>
  <si>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</si>
  <si>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</si>
  <si>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</si>
  <si>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</si>
  <si>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</si>
  <si>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</si>
  <si>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</si>
  <si>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</si>
  <si>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</si>
  <si>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</si>
  <si>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</si>
  <si>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</si>
  <si>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</si>
  <si>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</si>
  <si>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</si>
  <si>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</si>
  <si>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</si>
  <si>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</si>
  <si>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</si>
  <si>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</si>
  <si>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</si>
  <si>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</si>
  <si>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</si>
  <si>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</si>
  <si>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</si>
  <si>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</si>
  <si>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</si>
  <si>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</si>
  <si>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</si>
  <si>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</si>
  <si>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</si>
  <si>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</si>
  <si>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</si>
  <si>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</si>
  <si>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</si>
  <si>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</si>
  <si>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</si>
  <si>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</si>
  <si>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</si>
  <si>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</si>
  <si>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</si>
  <si>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</si>
  <si>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</si>
  <si>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</si>
  <si>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</si>
  <si>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</si>
  <si>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</si>
  <si>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</si>
  <si>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</si>
  <si>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</si>
  <si>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</si>
  <si>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</si>
  <si>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</si>
  <si>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</si>
  <si>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</si>
  <si>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</si>
  <si>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</si>
  <si>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</si>
  <si>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</si>
  <si>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</si>
  <si>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</si>
  <si>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</si>
  <si>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</si>
  <si>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</si>
  <si>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</si>
  <si>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</si>
  <si>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</si>
  <si>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</si>
  <si>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</si>
  <si>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</si>
  <si>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</si>
  <si>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</si>
  <si>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</si>
  <si>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</si>
  <si>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</si>
  <si>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</si>
  <si>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</si>
  <si>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</si>
  <si>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</si>
  <si>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</si>
  <si>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</si>
  <si>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</si>
  <si>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</si>
  <si>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</si>
  <si>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</si>
  <si>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</si>
  <si>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</si>
  <si>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</si>
  <si>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</si>
  <si>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</si>
  <si>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</si>
  <si>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</si>
  <si>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</si>
  <si>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</si>
  <si>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</si>
  <si>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</si>
  <si>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</si>
  <si>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</si>
  <si>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</si>
  <si>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</si>
  <si>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</si>
  <si>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</si>
  <si>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</si>
  <si>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</si>
  <si>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</si>
  <si>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</si>
  <si>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</si>
  <si>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</si>
  <si>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</si>
  <si>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</si>
  <si>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</si>
  <si>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</si>
  <si>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</si>
  <si>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</si>
  <si>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</si>
  <si>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</si>
  <si>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</si>
  <si>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</si>
  <si>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</si>
  <si>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</si>
  <si>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</si>
  <si>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</si>
  <si>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</si>
  <si>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</si>
  <si>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</si>
  <si>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</si>
  <si>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</si>
  <si>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</si>
  <si>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</si>
  <si>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</si>
  <si>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</si>
  <si>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</si>
  <si>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</si>
  <si>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</si>
  <si>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</si>
  <si>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</si>
  <si>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</si>
  <si>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</si>
  <si>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</si>
  <si>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</si>
  <si>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</si>
  <si>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</si>
  <si>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</si>
  <si>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</si>
  <si>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</si>
  <si>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</si>
  <si>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</si>
  <si>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</si>
  <si>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</si>
  <si>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</si>
  <si>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</si>
  <si>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</si>
  <si>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</si>
  <si>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</si>
  <si>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</si>
  <si>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</si>
  <si>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</si>
  <si>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</si>
  <si>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</si>
  <si>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</si>
  <si>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</si>
  <si>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</si>
  <si>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</si>
  <si>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</si>
  <si>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</si>
  <si>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</si>
  <si>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</si>
  <si>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</si>
  <si>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</si>
  <si>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</si>
  <si>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</si>
  <si>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</si>
  <si>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</si>
  <si>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</si>
  <si>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</si>
  <si>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</si>
  <si>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</si>
  <si>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</si>
  <si>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</si>
  <si>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</si>
  <si>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</si>
  <si>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</si>
  <si>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</si>
  <si>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</si>
  <si>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</si>
  <si>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</si>
  <si>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</si>
  <si>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</si>
  <si>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</si>
  <si>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</si>
  <si>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</si>
  <si>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</si>
  <si>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</si>
  <si>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</si>
  <si>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</si>
  <si>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</si>
  <si>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</si>
  <si>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</si>
  <si>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</si>
  <si>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</si>
  <si>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</si>
  <si>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</si>
  <si>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</si>
  <si>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</si>
  <si>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</si>
  <si>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</si>
  <si>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</si>
  <si>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</si>
  <si>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</si>
  <si>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</si>
  <si>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</si>
  <si>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</si>
  <si>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</si>
  <si>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</si>
  <si>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</si>
  <si>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</si>
  <si>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</si>
  <si>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</si>
  <si>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</si>
  <si>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</si>
  <si>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</si>
  <si>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</si>
  <si>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</si>
  <si>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</si>
  <si>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</si>
  <si>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</si>
  <si>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</si>
  <si>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</si>
  <si>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</si>
  <si>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</si>
  <si>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</si>
  <si>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</si>
  <si>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</si>
  <si>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</si>
  <si>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</si>
  <si>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</si>
  <si>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</si>
  <si>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</si>
  <si>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</si>
  <si>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</si>
  <si>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</si>
  <si>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</si>
  <si>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</si>
  <si>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</si>
  <si>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</si>
  <si>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</si>
  <si>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</si>
  <si>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</si>
  <si>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</si>
  <si>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</si>
  <si>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</si>
  <si>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</si>
  <si>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</si>
  <si>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</si>
  <si>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</si>
  <si>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</si>
  <si>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</si>
  <si>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</si>
  <si>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</si>
  <si>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</si>
  <si>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</si>
  <si>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</si>
  <si>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</si>
  <si>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</si>
  <si>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</si>
  <si>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</si>
  <si>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</si>
  <si>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</si>
  <si>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</si>
  <si>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</si>
  <si>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</si>
  <si>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</si>
  <si>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</si>
  <si>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</si>
  <si>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</si>
  <si>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</si>
  <si>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</si>
  <si>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</si>
  <si>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</si>
  <si>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</si>
  <si>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</si>
  <si>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</si>
  <si>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</si>
  <si>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</si>
  <si>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</si>
  <si>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</si>
  <si>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</si>
  <si>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</si>
  <si>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</si>
  <si>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</si>
  <si>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</si>
  <si>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</si>
  <si>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</si>
  <si>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</si>
  <si>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</si>
  <si>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</si>
  <si>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</si>
  <si>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</si>
  <si>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</si>
  <si>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</si>
  <si>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</si>
  <si>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</si>
  <si>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</si>
  <si>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</si>
  <si>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</si>
  <si>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</si>
  <si>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</si>
  <si>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</si>
  <si>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</si>
  <si>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</si>
  <si>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</si>
  <si>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</si>
  <si>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</si>
  <si>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</si>
  <si>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</si>
  <si>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</si>
  <si>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</si>
  <si>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</si>
  <si>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</si>
  <si>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</si>
  <si>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</si>
  <si>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</si>
  <si>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</si>
  <si>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</si>
  <si>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</si>
  <si>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</si>
  <si>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</si>
  <si>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</si>
  <si>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</si>
  <si>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</si>
  <si>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</si>
  <si>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</si>
  <si>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</si>
  <si>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</si>
  <si>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</si>
  <si>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</si>
  <si>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</si>
  <si>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</si>
  <si>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</si>
  <si>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</si>
  <si>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</si>
  <si>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</si>
  <si>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</si>
  <si>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</si>
  <si>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</si>
  <si>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</si>
  <si>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</si>
  <si>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</si>
  <si>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</si>
  <si>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</si>
  <si>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</si>
  <si>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</si>
  <si>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</si>
  <si>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</si>
  <si>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</si>
  <si>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</si>
  <si>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</si>
  <si>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</si>
  <si>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</si>
  <si>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</si>
  <si>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</si>
  <si>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</si>
  <si>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</si>
  <si>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</si>
  <si>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</si>
  <si>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</si>
  <si>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</si>
  <si>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</si>
  <si>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</si>
  <si>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</si>
  <si>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</si>
  <si>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</si>
  <si>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</si>
  <si>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</si>
  <si>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</si>
  <si>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</si>
  <si>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</si>
  <si>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</si>
  <si>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</si>
  <si>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</si>
  <si>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</si>
  <si>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</si>
  <si>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</si>
  <si>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</si>
  <si>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</si>
  <si>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</si>
  <si>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</si>
  <si>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</si>
  <si>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</si>
  <si>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</si>
  <si>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</si>
  <si>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</si>
  <si>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</si>
  <si>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</si>
  <si>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</si>
  <si>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</si>
  <si>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</si>
  <si>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</si>
  <si>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</si>
  <si>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</si>
  <si>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</si>
  <si>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</si>
  <si>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</si>
  <si>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</si>
  <si>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</si>
  <si>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</si>
  <si>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</si>
  <si>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</si>
  <si>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</si>
  <si>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</si>
  <si>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</si>
  <si>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</si>
  <si>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</si>
  <si>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</si>
  <si>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</si>
  <si>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</si>
  <si>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</si>
  <si>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</si>
  <si>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</si>
  <si>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</si>
  <si>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</si>
  <si>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</si>
  <si>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</si>
  <si>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</si>
  <si>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</si>
  <si>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</si>
  <si>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</si>
  <si>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</si>
  <si>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</si>
  <si>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</si>
  <si>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</si>
  <si>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</si>
  <si>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</si>
  <si>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</si>
  <si>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</si>
  <si>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</si>
  <si>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</si>
  <si>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</si>
  <si>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</si>
  <si>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</si>
  <si>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</si>
  <si>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</si>
  <si>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</si>
  <si>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</si>
  <si>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</si>
  <si>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</si>
  <si>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</si>
  <si>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</si>
  <si>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</si>
  <si>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</si>
  <si>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</si>
  <si>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</si>
  <si>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</si>
  <si>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</si>
  <si>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</si>
  <si>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</si>
  <si>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</si>
  <si>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</si>
  <si>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</si>
  <si>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</si>
  <si>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</si>
  <si>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</si>
  <si>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</si>
  <si>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</si>
  <si>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</si>
  <si>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</si>
  <si>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</si>
  <si>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</si>
  <si>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</si>
  <si>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</si>
  <si>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</si>
  <si>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</si>
  <si>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</si>
  <si>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</si>
  <si>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</si>
  <si>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</si>
  <si>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</si>
  <si>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</si>
  <si>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</si>
  <si>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</si>
  <si>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</si>
  <si>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</si>
  <si>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</si>
  <si>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</si>
  <si>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</si>
  <si>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</si>
  <si>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</si>
  <si>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</si>
  <si>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</si>
  <si>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</si>
  <si>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</si>
  <si>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</si>
  <si>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</si>
  <si>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</si>
  <si>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</si>
  <si>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</si>
  <si>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</si>
  <si>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</si>
  <si>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</si>
  <si>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</si>
  <si>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</si>
  <si>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</si>
  <si>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</si>
  <si>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</si>
  <si>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</si>
  <si>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</si>
  <si>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</si>
  <si>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</si>
  <si>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</si>
  <si>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</si>
  <si>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</si>
  <si>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</si>
  <si>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</si>
  <si>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</si>
  <si>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</si>
  <si>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</si>
  <si>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</si>
  <si>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</si>
  <si>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</si>
  <si>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</si>
  <si>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</si>
  <si>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</si>
  <si>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</si>
  <si>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</si>
  <si>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</si>
  <si>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</si>
  <si>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</si>
  <si>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</si>
  <si>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</si>
  <si>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</si>
  <si>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</si>
  <si>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</si>
  <si>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</si>
  <si>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</si>
  <si>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</si>
  <si>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</si>
  <si>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</si>
  <si>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</si>
  <si>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</si>
  <si>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</si>
  <si>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</si>
  <si>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</si>
  <si>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</si>
  <si>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</si>
  <si>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</si>
  <si>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</si>
  <si>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</si>
  <si>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</si>
  <si>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</si>
  <si>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</si>
  <si>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</si>
  <si>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</si>
  <si>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</si>
  <si>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</si>
  <si>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</si>
  <si>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</si>
  <si>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</si>
  <si>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</si>
  <si>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</si>
  <si>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</si>
  <si>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</si>
  <si>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</si>
  <si>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</si>
  <si>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</si>
  <si>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</si>
  <si>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</si>
  <si>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</si>
  <si>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</si>
  <si>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</si>
  <si>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</si>
  <si>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</si>
  <si>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</si>
  <si>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</si>
  <si>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</si>
  <si>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</si>
  <si>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</si>
  <si>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</si>
  <si>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</si>
  <si>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</si>
  <si>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</si>
  <si>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</si>
  <si>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</si>
  <si>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</si>
  <si>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</si>
  <si>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</si>
  <si>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</si>
  <si>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</si>
  <si>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</si>
  <si>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</si>
  <si>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</si>
  <si>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</si>
  <si>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</si>
  <si>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</si>
  <si>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</si>
  <si>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</si>
  <si>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</si>
  <si>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</si>
  <si>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</si>
  <si>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</si>
  <si>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</si>
  <si>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</si>
  <si>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</si>
  <si>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</si>
  <si>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</si>
  <si>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</si>
  <si>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</si>
  <si>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</si>
  <si>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</si>
  <si>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</si>
  <si>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</si>
  <si>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</si>
  <si>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</si>
  <si>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</si>
  <si>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</si>
  <si>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</si>
  <si>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</si>
  <si>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</si>
  <si>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</si>
  <si>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</si>
  <si>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</si>
  <si>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</si>
  <si>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</si>
  <si>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</si>
  <si>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</si>
  <si>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</si>
  <si>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</si>
  <si>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</si>
  <si>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</si>
  <si>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</si>
  <si>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</si>
  <si>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</si>
  <si>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</si>
  <si>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</si>
  <si>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</si>
  <si>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</si>
  <si>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</si>
  <si>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</si>
  <si>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</si>
  <si>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</si>
  <si>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</si>
  <si>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</si>
  <si>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</si>
  <si>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</si>
  <si>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</si>
  <si>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</si>
  <si>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</si>
  <si>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</si>
  <si>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</si>
  <si>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</si>
  <si>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</si>
  <si>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</si>
  <si>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</si>
  <si>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</si>
  <si>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</si>
  <si>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</si>
  <si>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</si>
  <si>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</si>
  <si>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</si>
  <si>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</si>
  <si>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</si>
  <si>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</si>
  <si>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</si>
  <si>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</si>
  <si>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</si>
  <si>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</si>
  <si>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</si>
  <si>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</si>
  <si>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</si>
  <si>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</si>
  <si>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</si>
  <si>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</si>
  <si>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</si>
  <si>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</si>
  <si>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</si>
  <si>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</si>
  <si>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</si>
  <si>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</si>
  <si>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</si>
  <si>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</si>
  <si>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</si>
  <si>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</si>
  <si>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</si>
  <si>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</si>
  <si>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</si>
  <si>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</si>
  <si>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</si>
  <si>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</si>
  <si>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</si>
  <si>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</si>
  <si>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</si>
  <si>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</si>
  <si>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</si>
  <si>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</si>
  <si>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</si>
  <si>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</si>
  <si>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</si>
  <si>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</si>
  <si>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</si>
  <si>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</si>
  <si>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</si>
  <si>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</si>
  <si>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</si>
  <si>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</si>
  <si>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</si>
  <si>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</si>
  <si>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</si>
  <si>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</si>
  <si>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</si>
  <si>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</si>
  <si>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</si>
  <si>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</si>
  <si>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</si>
  <si>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</si>
  <si>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</si>
  <si>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</si>
  <si>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</si>
  <si>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</si>
  <si>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</si>
  <si>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</si>
  <si>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</si>
  <si>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</si>
  <si>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</si>
  <si>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</si>
  <si>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</si>
  <si>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</si>
  <si>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</si>
  <si>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</si>
  <si>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</si>
  <si>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</si>
  <si>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</si>
  <si>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</si>
  <si>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</si>
  <si>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</si>
  <si>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</si>
  <si>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</si>
  <si>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</si>
  <si>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</si>
  <si>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</si>
  <si>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</si>
  <si>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</si>
  <si>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</si>
  <si>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</si>
  <si>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</si>
  <si>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</si>
  <si>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</si>
  <si>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</si>
  <si>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</si>
  <si>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</si>
  <si>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</si>
  <si>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</si>
  <si>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</si>
  <si>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</si>
  <si>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</si>
  <si>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</si>
  <si>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</si>
  <si>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</si>
  <si>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</si>
  <si>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</si>
  <si>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</si>
  <si>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</si>
  <si>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</si>
  <si>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</si>
  <si>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</si>
  <si>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</si>
  <si>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</si>
  <si>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</si>
  <si>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</si>
  <si>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</si>
  <si>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</si>
  <si>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</si>
  <si>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</si>
  <si>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</si>
  <si>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</si>
  <si>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</si>
  <si>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</si>
  <si>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</si>
  <si>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</si>
  <si>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</si>
  <si>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</si>
  <si>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</si>
  <si>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</si>
  <si>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</si>
  <si>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</si>
  <si>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</si>
  <si>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</si>
  <si>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</si>
  <si>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</si>
  <si>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</si>
  <si>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</si>
  <si>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</si>
  <si>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</si>
  <si>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</si>
  <si>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</si>
  <si>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</si>
  <si>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</si>
  <si>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</si>
  <si>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</si>
  <si>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</si>
  <si>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</si>
  <si>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</si>
  <si>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</si>
  <si>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</si>
  <si>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</si>
  <si>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</si>
  <si>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</si>
  <si>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</si>
  <si>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</si>
  <si>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</si>
  <si>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</si>
  <si>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</si>
  <si>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</si>
  <si>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</si>
  <si>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</si>
  <si>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</si>
  <si>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</si>
  <si>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</si>
  <si>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</si>
  <si>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</si>
  <si>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</si>
  <si>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</si>
  <si>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</si>
  <si>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</si>
  <si>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</si>
  <si>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</si>
  <si>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</si>
  <si>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</si>
  <si>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</si>
  <si>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</si>
  <si>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</si>
  <si>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</si>
  <si>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</si>
  <si>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</si>
  <si>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</si>
  <si>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</si>
  <si>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</si>
  <si>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</si>
  <si>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</si>
  <si>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</si>
  <si>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</si>
  <si>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</si>
  <si>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</si>
  <si>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</si>
  <si>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</si>
  <si>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</si>
  <si>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</si>
  <si>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</si>
  <si>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</si>
  <si>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</si>
  <si>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</si>
  <si>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</si>
  <si>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</si>
  <si>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</si>
  <si>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</si>
  <si>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</si>
  <si>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</si>
  <si>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</si>
  <si>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</si>
  <si>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</si>
  <si>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</si>
  <si>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</si>
  <si>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</si>
  <si>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</si>
  <si>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</si>
  <si>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</si>
  <si>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</si>
  <si>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</si>
  <si>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</si>
  <si>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</si>
  <si>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</si>
  <si>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</si>
  <si>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</si>
  <si>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</si>
  <si>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</si>
  <si>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</si>
  <si>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</si>
  <si>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</si>
  <si>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</si>
  <si>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</si>
  <si>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</si>
  <si>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</si>
  <si>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</si>
  <si>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</si>
  <si>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</si>
  <si>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</si>
  <si>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</si>
  <si>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</si>
  <si>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</si>
  <si>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</si>
  <si>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</si>
  <si>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</si>
  <si>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</si>
  <si>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</si>
  <si>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</si>
  <si>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</si>
  <si>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</si>
  <si>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</si>
  <si>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</si>
  <si>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</si>
  <si>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</si>
  <si>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</si>
  <si>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</si>
  <si>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</si>
  <si>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</si>
  <si>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</si>
  <si>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</si>
  <si>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</si>
  <si>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</si>
  <si>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</si>
  <si>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</si>
  <si>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</si>
  <si>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</si>
  <si>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</si>
  <si>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</si>
  <si>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</si>
  <si>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</si>
  <si>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</si>
  <si>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</si>
  <si>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</si>
  <si>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</si>
  <si>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</si>
  <si>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</si>
  <si>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</si>
  <si>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</si>
  <si>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</si>
  <si>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</si>
  <si>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</si>
  <si>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</si>
  <si>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</si>
  <si>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</si>
  <si>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</si>
  <si>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</si>
  <si>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</si>
  <si>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</si>
  <si>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</si>
  <si>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</si>
  <si>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</si>
  <si>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</si>
  <si>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</si>
  <si>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</si>
  <si>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</si>
  <si>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</si>
  <si>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</si>
  <si>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</si>
  <si>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</si>
  <si>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</si>
  <si>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</si>
  <si>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</si>
  <si>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</si>
  <si>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</si>
  <si>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</si>
  <si>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</si>
  <si>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</si>
  <si>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</si>
  <si>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</si>
  <si>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</si>
  <si>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</si>
  <si>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</si>
  <si>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</si>
  <si>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</si>
  <si>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</si>
  <si>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</si>
  <si>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</si>
  <si>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</si>
  <si>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</si>
  <si>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</si>
  <si>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</si>
  <si>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</si>
  <si>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</si>
  <si>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</si>
  <si>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</si>
  <si>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</si>
  <si>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</si>
  <si>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</si>
  <si>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</si>
  <si>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</si>
  <si>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</si>
  <si>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</si>
  <si>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</si>
  <si>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</si>
  <si>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</si>
  <si>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</si>
  <si>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</si>
  <si>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</si>
  <si>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</si>
  <si>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</si>
  <si>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</si>
  <si>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</si>
  <si>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</si>
  <si>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</si>
  <si>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</si>
  <si>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</si>
  <si>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</si>
  <si>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</si>
  <si>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</si>
  <si>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</si>
  <si>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</si>
  <si>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</si>
  <si>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</si>
  <si>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</si>
  <si>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</si>
  <si>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</si>
  <si>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</si>
  <si>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</si>
  <si>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</si>
  <si>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</si>
  <si>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</si>
  <si>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</si>
  <si>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</si>
  <si>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</si>
  <si>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</si>
  <si>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</si>
  <si>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</si>
  <si>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</si>
  <si>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</si>
  <si>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</si>
  <si>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</si>
  <si>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</si>
  <si>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</si>
  <si>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</si>
  <si>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</si>
  <si>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</si>
  <si>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</si>
  <si>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</si>
  <si>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</si>
  <si>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</si>
  <si>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</si>
  <si>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</si>
  <si>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</si>
  <si>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</si>
  <si>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</si>
  <si>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</si>
  <si>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</si>
  <si>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</si>
  <si>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</si>
  <si>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</si>
  <si>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</si>
  <si>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</si>
  <si>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</si>
  <si>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</si>
  <si>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</si>
  <si>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</si>
  <si>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</si>
  <si>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</si>
  <si>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</si>
  <si>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</si>
  <si>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</si>
  <si>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</si>
  <si>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</si>
  <si>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</si>
  <si>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</si>
  <si>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</si>
  <si>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</si>
  <si>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</si>
  <si>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</si>
  <si>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</si>
  <si>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</si>
  <si>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</si>
  <si>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</si>
  <si>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</si>
  <si>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</si>
  <si>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</si>
  <si>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</si>
  <si>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</si>
  <si>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</si>
  <si>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</si>
  <si>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</si>
  <si>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</si>
  <si>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</si>
  <si>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</si>
  <si>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</si>
  <si>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</si>
  <si>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</si>
  <si>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</si>
  <si>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</si>
  <si>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</si>
  <si>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</si>
  <si>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</si>
  <si>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</si>
  <si>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</si>
  <si>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</si>
  <si>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</si>
  <si>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</si>
  <si>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</si>
  <si>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</si>
  <si>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</si>
  <si>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</si>
  <si>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</si>
  <si>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</si>
  <si>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</si>
  <si>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</si>
  <si>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</si>
  <si>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</si>
  <si>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</si>
  <si>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</si>
  <si>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</si>
  <si>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</si>
  <si>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</si>
  <si>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</si>
  <si>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</si>
  <si>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</si>
  <si>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</si>
  <si>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</si>
  <si>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</si>
  <si>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</si>
  <si>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</si>
  <si>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</si>
  <si>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</si>
  <si>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</si>
  <si>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</si>
  <si>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</si>
  <si>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</si>
  <si>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</si>
  <si>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</si>
  <si>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</si>
  <si>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</si>
  <si>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</si>
  <si>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</si>
  <si>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</si>
  <si>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</si>
  <si>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</si>
  <si>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</si>
  <si>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</si>
  <si>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</si>
  <si>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</si>
  <si>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</si>
  <si>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</si>
  <si>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</si>
  <si>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</si>
  <si>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</si>
  <si>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</si>
  <si>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</si>
  <si>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</si>
  <si>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</si>
  <si>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</si>
  <si>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</si>
  <si>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</si>
  <si>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</si>
  <si>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</si>
  <si>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</si>
  <si>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</si>
  <si>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</si>
  <si>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</si>
  <si>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</si>
  <si>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</si>
  <si>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</si>
  <si>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</si>
  <si>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</si>
  <si>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</si>
  <si>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</si>
  <si>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</si>
  <si>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</si>
  <si>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</si>
  <si>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</si>
  <si>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</si>
  <si>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</si>
  <si>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</si>
  <si>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</si>
  <si>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</si>
  <si>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</si>
  <si>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</si>
  <si>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</si>
  <si>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</si>
  <si>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</si>
  <si>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</si>
  <si>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</si>
  <si>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</si>
  <si>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</si>
  <si>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</si>
  <si>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</si>
  <si>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</si>
  <si>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</si>
  <si>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</si>
  <si>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</si>
  <si>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</si>
  <si>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</si>
  <si>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</si>
  <si>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</si>
  <si>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</si>
  <si>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</si>
  <si>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</si>
  <si>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</si>
  <si>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</si>
  <si>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</si>
  <si>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</si>
  <si>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</si>
  <si>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</si>
  <si>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</si>
  <si>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</si>
  <si>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</si>
  <si>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</si>
  <si>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</si>
  <si>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</si>
  <si>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</si>
  <si>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</si>
  <si>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</si>
  <si>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</si>
  <si>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</si>
  <si>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</si>
  <si>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</si>
  <si>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</si>
  <si>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</si>
  <si>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</si>
  <si>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</si>
  <si>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</si>
  <si>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</si>
  <si>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</si>
  <si>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</si>
  <si>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</si>
  <si>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</si>
  <si>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</si>
  <si>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</si>
  <si>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</si>
  <si>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</si>
  <si>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</si>
  <si>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</si>
  <si>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</si>
  <si>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</si>
  <si>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</si>
  <si>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</si>
  <si>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</si>
  <si>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</si>
  <si>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</si>
  <si>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</si>
  <si>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</si>
  <si>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</si>
  <si>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</si>
  <si>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</si>
  <si>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</si>
  <si>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</si>
  <si>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</si>
  <si>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</si>
  <si>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</si>
  <si>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</si>
  <si>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</si>
  <si>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</si>
  <si>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</si>
  <si>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</si>
  <si>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</si>
  <si>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</si>
  <si>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</si>
  <si>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</si>
  <si>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</si>
  <si>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</si>
  <si>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</si>
  <si>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</si>
  <si>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</si>
  <si>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</si>
  <si>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</si>
  <si>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</si>
  <si>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</si>
  <si>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</si>
  <si>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</si>
  <si>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</si>
  <si>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</si>
  <si>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</si>
  <si>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</si>
  <si>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</si>
  <si>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</si>
  <si>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</si>
  <si>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</si>
  <si>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</si>
  <si>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</si>
  <si>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</si>
  <si>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</si>
  <si>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</si>
  <si>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</si>
  <si>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</si>
  <si>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</si>
  <si>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</si>
  <si>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</si>
  <si>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</si>
  <si>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</si>
  <si>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</si>
  <si>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</si>
  <si>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</si>
  <si>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</si>
  <si>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</si>
  <si>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</si>
  <si>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</si>
  <si>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</si>
  <si>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</si>
  <si>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</si>
  <si>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</si>
  <si>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</si>
  <si>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</si>
  <si>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</si>
  <si>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</si>
  <si>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</si>
  <si>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</si>
  <si>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</si>
  <si>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</si>
  <si>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</si>
  <si>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</si>
  <si>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</si>
  <si>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</si>
  <si>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</si>
  <si>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</si>
  <si>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</si>
  <si>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</si>
  <si>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</si>
  <si>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</si>
  <si>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</si>
  <si>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</si>
  <si>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</si>
  <si>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</si>
  <si>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</si>
  <si>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</si>
  <si>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</si>
  <si>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</si>
  <si>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</si>
  <si>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</si>
  <si>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</si>
  <si>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</si>
  <si>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</si>
  <si>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</si>
  <si>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</si>
  <si>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</si>
  <si>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</si>
  <si>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</si>
  <si>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</si>
  <si>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</si>
  <si>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</si>
  <si>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</si>
  <si>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</si>
  <si>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</si>
  <si>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</si>
  <si>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</si>
  <si>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</si>
  <si>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</si>
  <si>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</si>
  <si>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</si>
  <si>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</si>
  <si>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</si>
  <si>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</si>
  <si>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</si>
  <si>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</si>
  <si>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</si>
  <si>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</si>
  <si>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</si>
  <si>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</si>
  <si>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</si>
  <si>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</si>
  <si>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</si>
  <si>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</si>
  <si>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</si>
  <si>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</si>
  <si>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</si>
  <si>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</si>
  <si>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</si>
  <si>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</si>
  <si>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</si>
  <si>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</si>
  <si>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</si>
  <si>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</si>
  <si>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</si>
  <si>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</si>
  <si>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</si>
  <si>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</si>
  <si>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</si>
  <si>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</si>
  <si>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</si>
  <si>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</si>
  <si>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</si>
  <si>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</si>
  <si>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</si>
  <si>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</si>
  <si>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</si>
  <si>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</si>
  <si>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</si>
  <si>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</si>
  <si>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</si>
  <si>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</si>
  <si>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</si>
  <si>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</si>
  <si>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</si>
  <si>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</si>
  <si>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</si>
  <si>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</si>
  <si>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</si>
  <si>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</si>
  <si>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</si>
  <si>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</si>
  <si>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</si>
  <si>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</si>
  <si>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</si>
  <si>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</si>
  <si>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</si>
  <si>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</si>
  <si>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</si>
  <si>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</si>
  <si>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</si>
  <si>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</si>
  <si>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</si>
  <si>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</si>
  <si>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</si>
  <si>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</si>
  <si>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</si>
  <si>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</si>
  <si>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</si>
  <si>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</si>
  <si>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</si>
  <si>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</si>
  <si>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</si>
  <si>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</si>
  <si>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</si>
  <si>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</si>
  <si>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</si>
  <si>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</si>
  <si>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</si>
  <si>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</si>
  <si>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</si>
  <si>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</si>
  <si>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</si>
  <si>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</si>
  <si>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</si>
  <si>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</si>
  <si>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</si>
  <si>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</si>
  <si>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</si>
  <si>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</si>
  <si>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</si>
  <si>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</si>
  <si>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</si>
  <si>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</si>
  <si>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</si>
  <si>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</si>
  <si>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</si>
  <si>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</si>
  <si>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</si>
  <si>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</si>
  <si>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</si>
  <si>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</si>
  <si>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</si>
  <si>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</si>
  <si>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</si>
  <si>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</si>
  <si>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</si>
  <si>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</si>
  <si>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</si>
  <si>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</si>
  <si>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</si>
  <si>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</si>
  <si>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</si>
  <si>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</si>
  <si>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</si>
  <si>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</si>
  <si>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</si>
  <si>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</si>
  <si>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</si>
  <si>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</si>
  <si>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</si>
  <si>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</si>
  <si>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</si>
  <si>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</si>
  <si>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</si>
  <si>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</si>
  <si>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</si>
  <si>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</si>
  <si>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</si>
  <si>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</si>
  <si>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</si>
  <si>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</si>
  <si>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</si>
  <si>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</si>
  <si>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</si>
  <si>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</si>
  <si>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</si>
  <si>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</si>
  <si>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</si>
  <si>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</si>
  <si>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</si>
  <si>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</si>
  <si>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</si>
  <si>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</si>
  <si>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</si>
  <si>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</si>
  <si>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</si>
  <si>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</si>
  <si>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</si>
  <si>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</si>
  <si>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</si>
  <si>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</si>
  <si>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</si>
  <si>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</si>
  <si>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</si>
  <si>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</si>
  <si>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</si>
  <si>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</si>
  <si>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</si>
  <si>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</si>
  <si>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</si>
  <si>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</si>
  <si>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</si>
  <si>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</si>
  <si>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</si>
  <si>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</si>
  <si>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</si>
  <si>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</si>
  <si>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</si>
  <si>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</si>
  <si>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</si>
  <si>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</si>
  <si>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</si>
  <si>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</si>
  <si>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</si>
  <si>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</si>
  <si>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</si>
  <si>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</si>
  <si>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</si>
  <si>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</si>
  <si>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</si>
  <si>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</si>
  <si>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</si>
  <si>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</si>
  <si>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</si>
  <si>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</si>
  <si>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</si>
  <si>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</si>
  <si>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</si>
  <si>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</si>
  <si>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</si>
  <si>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</si>
  <si>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</si>
  <si>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</si>
  <si>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</si>
  <si>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</si>
  <si>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</si>
  <si>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</si>
  <si>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</si>
  <si>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</si>
  <si>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</si>
  <si>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</si>
  <si>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</si>
  <si>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</si>
  <si>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</si>
  <si>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</si>
  <si>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</si>
  <si>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</si>
  <si>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</si>
  <si>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</si>
  <si>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</si>
  <si>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</si>
  <si>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</si>
  <si>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</si>
  <si>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</si>
  <si>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</si>
  <si>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</si>
  <si>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</si>
  <si>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</si>
  <si>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</si>
  <si>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</si>
  <si>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</si>
  <si>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</si>
  <si>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</si>
  <si>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</si>
  <si>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</si>
  <si>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</si>
  <si>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</si>
  <si>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</si>
  <si>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</si>
  <si>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</si>
  <si>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</si>
  <si>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</si>
  <si>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</si>
  <si>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</si>
  <si>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</si>
  <si>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</si>
  <si>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</si>
  <si>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</si>
  <si>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</si>
  <si>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</si>
  <si>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</si>
  <si>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</si>
  <si>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</si>
  <si>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</si>
  <si>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</si>
  <si>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</si>
  <si>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</si>
  <si>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</si>
  <si>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</si>
  <si>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</si>
  <si>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</si>
  <si>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</si>
  <si>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</si>
  <si>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</si>
  <si>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</si>
  <si>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</si>
  <si>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</si>
  <si>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</si>
  <si>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</si>
  <si>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</si>
  <si>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</si>
  <si>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</si>
  <si>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</si>
  <si>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</si>
  <si>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</si>
  <si>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</si>
  <si>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</si>
  <si>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</si>
  <si>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</si>
  <si>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</si>
  <si>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</si>
  <si>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</si>
  <si>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</si>
  <si>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</si>
  <si>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</si>
  <si>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</si>
  <si>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</si>
  <si>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</si>
  <si>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</si>
  <si>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</si>
  <si>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</si>
  <si>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</si>
  <si>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</si>
  <si>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</si>
  <si>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</si>
  <si>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</si>
  <si>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</si>
  <si>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</si>
  <si>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</si>
  <si>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</si>
  <si>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</si>
  <si>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</si>
  <si>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</si>
  <si>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</si>
  <si>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</si>
  <si>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</si>
  <si>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</si>
  <si>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</si>
  <si>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</si>
  <si>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</si>
  <si>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</si>
  <si>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</si>
  <si>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</si>
  <si>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</si>
  <si>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</si>
  <si>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</si>
  <si>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</si>
  <si>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</si>
  <si>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</si>
  <si>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</si>
  <si>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</si>
  <si>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</si>
  <si>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</si>
  <si>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</si>
  <si>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</si>
  <si>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</si>
  <si>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</si>
  <si>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</si>
  <si>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</si>
  <si>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</si>
  <si>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</si>
  <si>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</si>
  <si>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</si>
  <si>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</si>
  <si>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</si>
  <si>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</si>
  <si>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</si>
  <si>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</si>
  <si>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</si>
  <si>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</si>
  <si>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</si>
  <si>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</si>
  <si>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</si>
  <si>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</si>
  <si>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</si>
  <si>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</si>
  <si>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</si>
  <si>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</si>
  <si>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</si>
  <si>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</si>
  <si>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</si>
  <si>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</si>
  <si>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</si>
  <si>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</si>
  <si>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</si>
  <si>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</si>
  <si>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</si>
  <si>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</si>
  <si>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</si>
  <si>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</si>
  <si>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</si>
  <si>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</si>
  <si>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</si>
  <si>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</si>
  <si>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</si>
  <si>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</si>
  <si>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</si>
  <si>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</si>
  <si>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</si>
  <si>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</si>
  <si>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</si>
  <si>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</si>
  <si>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</si>
  <si>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</si>
  <si>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</si>
  <si>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</si>
  <si>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</si>
  <si>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</si>
  <si>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</si>
  <si>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</si>
  <si>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</si>
  <si>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</si>
  <si>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</si>
  <si>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</si>
  <si>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</si>
  <si>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</si>
  <si>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</si>
  <si>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</si>
  <si>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</si>
  <si>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</si>
  <si>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</si>
  <si>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</si>
  <si>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</si>
  <si>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</si>
  <si>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</si>
  <si>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</si>
  <si>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</si>
  <si>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</si>
  <si>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</si>
  <si>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</si>
  <si>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</si>
  <si>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</si>
  <si>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</si>
  <si>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</si>
  <si>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</si>
  <si>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</si>
  <si>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</si>
  <si>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</si>
  <si>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</si>
  <si>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</si>
  <si>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</si>
  <si>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</si>
  <si>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</si>
  <si>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</si>
  <si>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</si>
  <si>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</si>
  <si>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</si>
  <si>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</si>
  <si>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</si>
  <si>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</si>
  <si>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</si>
  <si>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</si>
  <si>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</si>
  <si>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</si>
  <si>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</si>
  <si>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</si>
  <si>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</si>
  <si>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</si>
  <si>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</si>
  <si>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</si>
  <si>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</si>
  <si>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</si>
  <si>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</si>
  <si>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</si>
  <si>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</si>
  <si>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</si>
  <si>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</si>
  <si>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</si>
  <si>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</si>
  <si>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</si>
  <si>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</si>
  <si>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</si>
  <si>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</si>
  <si>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</si>
  <si>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</si>
  <si>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</si>
  <si>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</si>
  <si>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</si>
  <si>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</si>
  <si>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</si>
  <si>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</si>
  <si>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</si>
  <si>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</si>
  <si>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</si>
  <si>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</si>
  <si>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</si>
  <si>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</si>
  <si>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</si>
  <si>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</si>
  <si>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</si>
  <si>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</si>
  <si>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</si>
  <si>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</si>
  <si>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</si>
  <si>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</si>
  <si>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</si>
  <si>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</si>
  <si>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</si>
  <si>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</si>
  <si>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</si>
  <si>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</si>
  <si>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</si>
  <si>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</si>
  <si>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</si>
  <si>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</si>
  <si>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</si>
  <si>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</si>
  <si>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</si>
  <si>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</si>
  <si>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</si>
  <si>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</si>
  <si>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</si>
  <si>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</si>
  <si>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</si>
  <si>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</si>
  <si>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</si>
  <si>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</si>
  <si>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</si>
  <si>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</si>
  <si>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</si>
  <si>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</si>
  <si>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</si>
  <si>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</si>
  <si>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</si>
  <si>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</si>
  <si>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</si>
  <si>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</si>
  <si>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</si>
  <si>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</si>
  <si>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</si>
  <si>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</si>
  <si>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</si>
  <si>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</si>
  <si>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</si>
  <si>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</si>
  <si>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</si>
  <si>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</si>
  <si>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</si>
  <si>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</si>
  <si>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</si>
  <si>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</si>
  <si>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</si>
  <si>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</si>
  <si>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</si>
  <si>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</si>
  <si>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</si>
  <si>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</si>
  <si>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</si>
  <si>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</si>
  <si>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</si>
  <si>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</si>
  <si>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</si>
  <si>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</si>
  <si>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</si>
  <si>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</si>
  <si>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</si>
  <si>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</si>
  <si>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</si>
  <si>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</si>
  <si>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</si>
  <si>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</si>
  <si>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</si>
  <si>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</si>
  <si>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</si>
  <si>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</si>
  <si>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</si>
  <si>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</si>
  <si>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</si>
  <si>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</si>
  <si>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</si>
  <si>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</si>
  <si>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</si>
  <si>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</si>
  <si>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</si>
  <si>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</si>
  <si>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</si>
  <si>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</si>
  <si>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</si>
  <si>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</si>
  <si>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</si>
  <si>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</si>
  <si>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</si>
  <si>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</si>
  <si>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</si>
  <si>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</si>
  <si>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</si>
  <si>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</si>
  <si>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</si>
  <si>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</si>
  <si>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</si>
  <si>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</si>
  <si>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</si>
  <si>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</si>
  <si>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</si>
  <si>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</si>
  <si>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</si>
  <si>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</si>
  <si>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</si>
  <si>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</si>
  <si>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</si>
  <si>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</si>
  <si>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</si>
  <si>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</si>
  <si>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</si>
  <si>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</si>
  <si>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</si>
  <si>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</si>
  <si>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</si>
  <si>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</si>
  <si>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</si>
  <si>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</si>
  <si>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</si>
  <si>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</si>
  <si>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</si>
  <si>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</si>
  <si>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</si>
  <si>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</si>
  <si>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</si>
  <si>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</si>
  <si>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</si>
  <si>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</si>
  <si>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</si>
  <si>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</si>
  <si>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</si>
  <si>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</si>
  <si>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</si>
  <si>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</si>
  <si>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</si>
  <si>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</si>
  <si>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</si>
  <si>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</si>
  <si>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</si>
  <si>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</si>
  <si>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</si>
  <si>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</si>
  <si>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</si>
  <si>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</si>
  <si>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</si>
  <si>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</si>
  <si>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</si>
  <si>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</si>
  <si>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</si>
  <si>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</si>
  <si>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</si>
  <si>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</si>
  <si>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</si>
  <si>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</si>
  <si>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</si>
  <si>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</si>
  <si>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</si>
  <si>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</si>
  <si>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</si>
  <si>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</si>
  <si>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</si>
  <si>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</si>
  <si>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</si>
  <si>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</si>
  <si>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</si>
  <si>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</si>
  <si>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</si>
  <si>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</si>
  <si>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</si>
  <si>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</si>
  <si>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</si>
  <si>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</si>
  <si>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</si>
  <si>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</si>
  <si>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</si>
  <si>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</si>
  <si>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</si>
  <si>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</si>
  <si>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</si>
  <si>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</si>
  <si>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</si>
  <si>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</si>
  <si>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</si>
  <si>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</si>
  <si>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</si>
  <si>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</si>
  <si>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</si>
  <si>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</si>
  <si>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</si>
  <si>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</si>
  <si>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</si>
  <si>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</si>
  <si>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</si>
  <si>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</si>
  <si>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</si>
  <si>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</si>
  <si>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</si>
  <si>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</si>
  <si>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</si>
  <si>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</si>
  <si>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</si>
  <si>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</si>
  <si>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</si>
  <si>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</si>
  <si>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</si>
  <si>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</si>
  <si>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</si>
  <si>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</si>
  <si>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</si>
  <si>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</si>
  <si>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</si>
  <si>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</si>
  <si>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</si>
  <si>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</si>
  <si>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</si>
  <si>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</si>
  <si>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</si>
  <si>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</si>
  <si>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</si>
  <si>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</si>
  <si>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</si>
  <si>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</si>
  <si>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</si>
  <si>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</si>
  <si>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</si>
  <si>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</si>
  <si>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</si>
  <si>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</si>
  <si>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</si>
  <si>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</si>
  <si>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</si>
  <si>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</si>
  <si>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</si>
  <si>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</si>
  <si>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</si>
  <si>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</si>
  <si>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</si>
  <si>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</si>
  <si>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</si>
  <si>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</si>
  <si>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</si>
  <si>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</si>
  <si>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</si>
  <si>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</si>
  <si>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</si>
  <si>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</si>
  <si>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</si>
  <si>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</si>
  <si>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</si>
  <si>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</si>
  <si>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</si>
  <si>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</si>
  <si>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</si>
  <si>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</si>
  <si>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</si>
  <si>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</si>
  <si>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</si>
  <si>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</si>
  <si>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</si>
  <si>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</si>
  <si>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</si>
  <si>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</si>
  <si>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</si>
  <si>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</si>
  <si>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</si>
  <si>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</si>
  <si>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</si>
  <si>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</si>
  <si>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</si>
  <si>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</si>
  <si>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</si>
  <si>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</si>
  <si>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</si>
  <si>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</si>
  <si>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</si>
  <si>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</si>
  <si>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</si>
  <si>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</si>
  <si>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</si>
  <si>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</si>
  <si>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</si>
  <si>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</si>
  <si>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</si>
  <si>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</si>
  <si>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</si>
  <si>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</si>
  <si>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</si>
  <si>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</si>
  <si>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</si>
  <si>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</si>
  <si>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</si>
  <si>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</si>
  <si>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</si>
  <si>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</si>
  <si>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</si>
  <si>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</si>
  <si>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</si>
  <si>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</si>
  <si>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</si>
  <si>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</si>
  <si>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</si>
  <si>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</si>
  <si>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</si>
  <si>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</si>
  <si>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</si>
  <si>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</si>
  <si>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</si>
  <si>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</si>
  <si>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</si>
  <si>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</si>
  <si>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</si>
  <si>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</si>
  <si>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</si>
  <si>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</si>
  <si>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</si>
  <si>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</si>
  <si>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</si>
  <si>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</si>
  <si>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</si>
  <si>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</si>
  <si>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</si>
  <si>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</si>
  <si>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</si>
  <si>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</si>
  <si>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</si>
  <si>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</si>
  <si>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</si>
  <si>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</si>
  <si>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</si>
  <si>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</si>
  <si>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</si>
  <si>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</si>
  <si>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</si>
  <si>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</si>
  <si>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</si>
  <si>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</si>
  <si>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</si>
  <si>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</si>
  <si>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</si>
  <si>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</si>
  <si>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</si>
  <si>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</si>
  <si>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</si>
  <si>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</si>
  <si>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</si>
  <si>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</si>
  <si>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</si>
  <si>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</si>
  <si>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</si>
  <si>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</si>
  <si>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</si>
  <si>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</si>
  <si>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</si>
  <si>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</si>
  <si>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</si>
  <si>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</si>
  <si>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</si>
  <si>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</si>
  <si>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</si>
  <si>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</si>
  <si>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</si>
  <si>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</si>
  <si>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</si>
  <si>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</si>
  <si>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</si>
  <si>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</si>
  <si>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</si>
  <si>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</si>
  <si>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</si>
  <si>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</si>
  <si>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</si>
  <si>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</si>
  <si>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</si>
  <si>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</si>
  <si>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</si>
  <si>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</si>
  <si>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</si>
  <si>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</si>
  <si>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</si>
  <si>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</si>
  <si>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</si>
  <si>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</si>
  <si>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</si>
  <si>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</si>
  <si>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</si>
  <si>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</si>
  <si>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</si>
  <si>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</si>
  <si>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</si>
  <si>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</si>
  <si>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</si>
  <si>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</si>
  <si>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</si>
  <si>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</si>
  <si>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</si>
  <si>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</si>
  <si>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</si>
  <si>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</si>
  <si>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</si>
  <si>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</si>
  <si>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</si>
  <si>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</si>
  <si>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</si>
  <si>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</si>
  <si>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</si>
  <si>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</si>
  <si>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</si>
  <si>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</si>
  <si>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</si>
  <si>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</si>
  <si>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</si>
  <si>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</si>
  <si>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</si>
  <si>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</si>
  <si>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</si>
  <si>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</si>
  <si>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</si>
  <si>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</si>
  <si>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</si>
  <si>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</si>
  <si>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</si>
  <si>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</si>
  <si>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</si>
  <si>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</si>
  <si>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</si>
  <si>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</si>
  <si>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</si>
  <si>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</si>
  <si>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</si>
  <si>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</si>
  <si>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</si>
  <si>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</si>
  <si>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</si>
  <si>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</si>
  <si>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</si>
  <si>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</si>
  <si>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</si>
  <si>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</si>
  <si>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</si>
  <si>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</si>
  <si>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</si>
  <si>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</si>
  <si>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</si>
  <si>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</si>
  <si>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</si>
  <si>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</si>
  <si>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</si>
  <si>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</si>
  <si>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</si>
  <si>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</si>
  <si>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</si>
  <si>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</si>
  <si>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</si>
  <si>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</si>
  <si>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</si>
  <si>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</si>
  <si>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</si>
  <si>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</si>
  <si>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</si>
  <si>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</si>
  <si>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</si>
  <si>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</si>
  <si>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</si>
  <si>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</si>
  <si>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</si>
  <si>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</si>
  <si>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</si>
  <si>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</si>
  <si>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</si>
  <si>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</si>
  <si>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</si>
  <si>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</si>
  <si>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</si>
  <si>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</si>
  <si>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</si>
  <si>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</si>
  <si>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</si>
  <si>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</si>
  <si>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</si>
  <si>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</si>
  <si>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</si>
  <si>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</si>
  <si>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</si>
  <si>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</si>
  <si>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</si>
  <si>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</si>
  <si>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</si>
  <si>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</si>
  <si>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</si>
  <si>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</si>
  <si>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</si>
  <si>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</si>
  <si>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</si>
  <si>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</si>
  <si>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</si>
  <si>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</si>
  <si>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</si>
  <si>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</si>
  <si>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</si>
  <si>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</si>
  <si>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</si>
  <si>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</si>
  <si>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</si>
  <si>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</si>
  <si>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</si>
  <si>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</si>
  <si>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</si>
  <si>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</si>
  <si>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</si>
  <si>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</si>
  <si>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</si>
  <si>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</si>
  <si>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</si>
  <si>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</si>
  <si>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</si>
  <si>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</si>
  <si>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</si>
  <si>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</si>
  <si>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</si>
  <si>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</si>
  <si>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</si>
  <si>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</si>
  <si>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</si>
  <si>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</si>
  <si>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</si>
  <si>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</si>
  <si>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</si>
  <si>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</si>
  <si>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</si>
  <si>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</si>
  <si>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</si>
  <si>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</si>
  <si>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</si>
  <si>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</si>
  <si>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</si>
  <si>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</si>
  <si>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</si>
  <si>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</si>
  <si>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</si>
  <si>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</si>
  <si>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</si>
  <si>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</si>
  <si>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</si>
  <si>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</si>
  <si>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</si>
  <si>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</si>
  <si>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</si>
  <si>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</si>
  <si>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</si>
  <si>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</si>
  <si>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</si>
  <si>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</si>
  <si>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</si>
  <si>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</si>
  <si>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</si>
  <si>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</si>
  <si>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</si>
  <si>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</si>
  <si>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</si>
  <si>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</si>
  <si>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</si>
  <si>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</si>
  <si>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</si>
  <si>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</si>
  <si>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</si>
  <si>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</si>
  <si>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</si>
  <si>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</si>
  <si>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</si>
  <si>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</si>
  <si>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</si>
  <si>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</si>
  <si>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</si>
  <si>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</si>
  <si>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</si>
  <si>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</si>
  <si>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</si>
  <si>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</si>
  <si>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</si>
  <si>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</si>
  <si>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</si>
  <si>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</si>
  <si>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</si>
  <si>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</si>
  <si>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</si>
  <si>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</si>
  <si>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</si>
  <si>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</si>
  <si>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</si>
  <si>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</si>
  <si>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</si>
  <si>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</si>
  <si>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</si>
  <si>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</si>
  <si>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</si>
  <si>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</si>
  <si>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</si>
  <si>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</si>
  <si>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</si>
  <si>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</si>
  <si>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</si>
  <si>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</si>
  <si>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</si>
  <si>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</si>
  <si>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</si>
  <si>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</si>
  <si>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</si>
  <si>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</si>
  <si>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</si>
  <si>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</si>
  <si>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</si>
  <si>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</si>
  <si>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</si>
  <si>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</si>
  <si>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</si>
  <si>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</si>
  <si>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</si>
  <si>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</si>
  <si>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</si>
  <si>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</si>
  <si>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</si>
  <si>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</si>
  <si>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</si>
  <si>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</si>
  <si>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</si>
  <si>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</si>
  <si>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</si>
  <si>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</si>
  <si>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</si>
  <si>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</si>
  <si>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</si>
  <si>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</si>
  <si>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</si>
  <si>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</si>
  <si>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</si>
  <si>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</si>
  <si>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</si>
  <si>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</si>
  <si>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</si>
  <si>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</si>
  <si>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</si>
  <si>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</si>
  <si>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</si>
  <si>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</si>
  <si>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</si>
  <si>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</si>
  <si>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</si>
  <si>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</si>
  <si>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</si>
  <si>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</si>
  <si>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</si>
  <si>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</si>
  <si>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</si>
  <si>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</si>
  <si>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</si>
  <si>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</si>
  <si>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</si>
  <si>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</si>
  <si>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</si>
  <si>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</si>
  <si>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</si>
  <si>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</si>
  <si>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</si>
  <si>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</si>
  <si>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</si>
  <si>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</si>
  <si>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</si>
  <si>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</si>
  <si>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</si>
  <si>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</si>
  <si>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</si>
  <si>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</si>
  <si>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</si>
  <si>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</si>
  <si>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</si>
  <si>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</si>
  <si>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</si>
  <si>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</si>
  <si>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</si>
  <si>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</si>
  <si>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</si>
  <si>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</si>
  <si>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</si>
  <si>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</si>
  <si>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</si>
  <si>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</si>
  <si>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</si>
  <si>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</si>
  <si>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</si>
  <si>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</si>
  <si>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</si>
  <si>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</si>
  <si>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</si>
  <si>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</si>
  <si>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</si>
  <si>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</si>
  <si>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</si>
  <si>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</si>
  <si>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</si>
  <si>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</si>
  <si>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</si>
  <si>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</si>
  <si>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</si>
  <si>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</si>
  <si>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</si>
  <si>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</si>
  <si>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</si>
  <si>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</si>
  <si>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</si>
  <si>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</si>
  <si>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</si>
  <si>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</si>
  <si>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</si>
  <si>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</si>
  <si>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</si>
  <si>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</si>
  <si>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</si>
  <si>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</si>
  <si>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</si>
  <si>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</si>
  <si>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</si>
  <si>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</si>
  <si>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</si>
  <si>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</si>
  <si>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</si>
  <si>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</si>
  <si>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</si>
  <si>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</si>
  <si>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</si>
  <si>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</si>
  <si>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</si>
  <si>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</si>
  <si>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</si>
  <si>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</si>
  <si>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</si>
  <si>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</si>
  <si>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</si>
  <si>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</si>
  <si>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</si>
  <si>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</si>
  <si>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</si>
  <si>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</si>
  <si>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</si>
  <si>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</si>
  <si>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</si>
  <si>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</si>
  <si>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</si>
  <si>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</si>
  <si>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</si>
  <si>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</si>
  <si>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</si>
  <si>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</si>
  <si>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</si>
  <si>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</si>
  <si>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</si>
  <si>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</si>
  <si>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</si>
  <si>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</si>
  <si>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</si>
  <si>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</si>
  <si>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</si>
  <si>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</si>
  <si>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</si>
  <si>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</si>
  <si>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</si>
  <si>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</si>
  <si>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</si>
  <si>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</si>
  <si>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</si>
  <si>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</si>
  <si>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</si>
  <si>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</si>
  <si>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</si>
  <si>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</si>
  <si>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</si>
  <si>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</si>
  <si>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</si>
  <si>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</si>
  <si>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</si>
  <si>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</si>
  <si>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</si>
  <si>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</si>
  <si>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</si>
  <si>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</si>
  <si>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</si>
  <si>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</si>
  <si>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</si>
  <si>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</si>
  <si>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</si>
  <si>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</si>
  <si>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</si>
  <si>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</si>
  <si>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</si>
  <si>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</si>
  <si>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</si>
  <si>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</si>
  <si>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</si>
  <si>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</si>
  <si>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</si>
  <si>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</si>
  <si>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</si>
  <si>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</si>
  <si>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</si>
  <si>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</si>
  <si>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</si>
  <si>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</si>
  <si>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</si>
  <si>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</si>
  <si>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</si>
  <si>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</si>
  <si>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</si>
  <si>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</si>
  <si>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</si>
  <si>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</si>
  <si>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</si>
  <si>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</si>
  <si>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</si>
  <si>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</si>
  <si>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</si>
  <si>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</si>
  <si>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</si>
  <si>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</si>
  <si>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</si>
  <si>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</si>
  <si>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</si>
  <si>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</si>
  <si>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</si>
  <si>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</si>
  <si>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</si>
  <si>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</si>
  <si>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</si>
  <si>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</si>
  <si>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</si>
  <si>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</si>
  <si>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</si>
  <si>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</si>
  <si>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</si>
  <si>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</si>
  <si>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</si>
  <si>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</si>
  <si>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</si>
  <si>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</si>
  <si>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</si>
  <si>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</si>
  <si>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</si>
  <si>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</si>
  <si>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</si>
  <si>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</si>
  <si>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</si>
  <si>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</si>
  <si>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</si>
  <si>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</si>
  <si>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</si>
  <si>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</si>
  <si>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</si>
  <si>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</si>
  <si>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</si>
  <si>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</si>
  <si>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</si>
  <si>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</si>
  <si>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</si>
  <si>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</si>
  <si>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</si>
  <si>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</si>
  <si>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</si>
  <si>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</si>
  <si>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</si>
  <si>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</si>
  <si>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</si>
  <si>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</si>
  <si>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</si>
  <si>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</si>
  <si>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</si>
  <si>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</si>
  <si>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</si>
  <si>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</si>
  <si>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</si>
  <si>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</si>
  <si>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</si>
  <si>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</si>
  <si>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</si>
  <si>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</si>
  <si>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</si>
  <si>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</si>
  <si>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</si>
  <si>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</si>
  <si>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</si>
  <si>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</si>
  <si>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</si>
  <si>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</si>
  <si>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</si>
  <si>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</si>
  <si>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</si>
  <si>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</si>
  <si>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</si>
  <si>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</si>
  <si>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</si>
  <si>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</si>
  <si>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</si>
  <si>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</si>
  <si>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</si>
  <si>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</si>
  <si>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</si>
  <si>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</si>
  <si>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</si>
  <si>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</si>
  <si>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</si>
  <si>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</si>
  <si>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</si>
  <si>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</si>
  <si>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</si>
  <si>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</si>
  <si>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</si>
  <si>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</si>
  <si>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</si>
  <si>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</si>
  <si>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</si>
  <si>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</si>
  <si>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</si>
  <si>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</si>
  <si>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</si>
  <si>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</si>
  <si>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</si>
  <si>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</si>
  <si>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</si>
  <si>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</si>
  <si>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</si>
  <si>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</si>
  <si>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</si>
  <si>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</si>
  <si>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</si>
  <si>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</si>
  <si>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</si>
  <si>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</si>
  <si>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</si>
  <si>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</si>
  <si>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</si>
  <si>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</si>
  <si>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</si>
  <si>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</si>
  <si>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</si>
  <si>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</si>
  <si>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</si>
  <si>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</si>
  <si>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</si>
  <si>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</si>
  <si>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</si>
  <si>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</si>
  <si>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</si>
  <si>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</si>
  <si>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</si>
  <si>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</si>
  <si>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</si>
  <si>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</si>
  <si>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</si>
  <si>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</si>
  <si>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</si>
  <si>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</si>
  <si>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</si>
  <si>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</si>
  <si>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</si>
  <si>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</si>
  <si>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</si>
  <si>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</si>
  <si>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</si>
  <si>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</si>
  <si>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</si>
  <si>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</si>
  <si>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</si>
  <si>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</si>
  <si>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</si>
  <si>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</si>
  <si>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</si>
  <si>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</si>
  <si>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</si>
  <si>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</si>
  <si>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</si>
  <si>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</si>
  <si>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</si>
  <si>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</si>
  <si>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</si>
  <si>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</si>
  <si>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</si>
  <si>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</si>
  <si>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</si>
  <si>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</si>
  <si>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</si>
  <si>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</si>
  <si>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</si>
  <si>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</si>
  <si>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</si>
  <si>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</si>
  <si>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</si>
  <si>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</si>
  <si>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</si>
  <si>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</si>
  <si>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</si>
  <si>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</si>
  <si>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</si>
  <si>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</si>
  <si>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</si>
  <si>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</si>
  <si>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</si>
  <si>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</si>
  <si>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</si>
  <si>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</si>
  <si>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</si>
  <si>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</si>
  <si>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</si>
  <si>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</si>
  <si>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</si>
  <si>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</si>
  <si>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</si>
  <si>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</si>
  <si>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</si>
  <si>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</si>
  <si>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</si>
  <si>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</si>
  <si>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</si>
  <si>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</si>
  <si>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</si>
  <si>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</si>
  <si>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</si>
  <si>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</si>
  <si>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</si>
  <si>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</si>
  <si>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</si>
  <si>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</si>
  <si>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</si>
  <si>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</si>
  <si>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</si>
  <si>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</si>
  <si>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</si>
  <si>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</si>
  <si>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</si>
  <si>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</si>
  <si>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</si>
  <si>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</si>
  <si>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</si>
  <si>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</si>
  <si>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</si>
  <si>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</si>
  <si>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</si>
  <si>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</si>
  <si>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</si>
  <si>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</si>
  <si>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</si>
  <si>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</si>
  <si>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</si>
  <si>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</si>
  <si>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</si>
  <si>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</si>
  <si>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</si>
  <si>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</si>
  <si>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</si>
  <si>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</si>
  <si>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</si>
  <si>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</si>
  <si>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</si>
  <si>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</si>
  <si>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</si>
  <si>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</si>
  <si>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</si>
  <si>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</si>
  <si>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</si>
  <si>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</si>
  <si>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</si>
  <si>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</si>
  <si>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</si>
  <si>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</si>
  <si>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</si>
  <si>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</si>
  <si>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</si>
  <si>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</si>
  <si>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</si>
  <si>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</si>
  <si>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</si>
  <si>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</si>
  <si>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</si>
  <si>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</si>
  <si>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</si>
  <si>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</si>
  <si>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</si>
  <si>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</si>
  <si>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</si>
  <si>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</si>
  <si>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</si>
  <si>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</si>
  <si>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</si>
  <si>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</si>
  <si>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</si>
  <si>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</si>
  <si>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</si>
  <si>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</si>
  <si>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</si>
  <si>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</si>
  <si>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</si>
  <si>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</si>
  <si>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</si>
  <si>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</si>
  <si>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</si>
  <si>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</si>
  <si>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</si>
  <si>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</si>
  <si>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</si>
  <si>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</si>
  <si>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</si>
  <si>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</si>
  <si>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</si>
  <si>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</si>
  <si>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</si>
  <si>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</si>
  <si>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</si>
  <si>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</si>
  <si>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</si>
  <si>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</si>
  <si>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</si>
  <si>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</si>
  <si>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</si>
  <si>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</si>
  <si>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</si>
  <si>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</si>
  <si>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</si>
  <si>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</si>
  <si>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</si>
  <si>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</si>
  <si>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</si>
  <si>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</si>
  <si>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</si>
  <si>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</si>
  <si>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</si>
  <si>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</si>
  <si>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</si>
  <si>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</si>
  <si>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</si>
  <si>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</si>
  <si>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</si>
  <si>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</si>
  <si>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</si>
  <si>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</si>
  <si>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</si>
  <si>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</si>
  <si>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</si>
  <si>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</si>
  <si>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</si>
  <si>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</si>
  <si>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</si>
  <si>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</si>
  <si>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</si>
  <si>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</si>
  <si>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</si>
  <si>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</si>
  <si>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</si>
  <si>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</si>
  <si>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</si>
  <si>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</si>
  <si>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</si>
  <si>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</si>
  <si>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</si>
  <si>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</si>
  <si>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</si>
  <si>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</si>
  <si>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</si>
  <si>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</si>
  <si>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</si>
  <si>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</si>
  <si>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</si>
  <si>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</si>
  <si>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</si>
  <si>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</si>
  <si>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</si>
  <si>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</si>
  <si>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</si>
  <si>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</si>
  <si>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</si>
  <si>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</si>
  <si>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</si>
  <si>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</si>
  <si>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</si>
  <si>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</si>
  <si>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</si>
  <si>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</si>
  <si>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</si>
  <si>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</si>
  <si>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</si>
  <si>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</si>
  <si>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</si>
  <si>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</si>
  <si>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</si>
  <si>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</si>
  <si>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</si>
  <si>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</si>
  <si>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</si>
  <si>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</si>
  <si>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</si>
  <si>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</si>
  <si>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</si>
  <si>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</si>
  <si>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</si>
  <si>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</si>
  <si>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</si>
  <si>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</si>
  <si>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</si>
  <si>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</si>
  <si>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</si>
  <si>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</si>
  <si>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</si>
  <si>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</si>
  <si>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</si>
  <si>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</si>
  <si>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</si>
  <si>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</si>
  <si>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</si>
  <si>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</si>
  <si>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</si>
  <si>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</si>
  <si>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</si>
  <si>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</si>
  <si>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</si>
  <si>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</si>
  <si>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</si>
  <si>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</si>
  <si>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</si>
  <si>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</si>
  <si>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</si>
  <si>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</si>
  <si>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</si>
  <si>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</si>
  <si>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</si>
  <si>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</si>
  <si>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</si>
  <si>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</si>
  <si>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</si>
  <si>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</si>
  <si>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</si>
  <si>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</si>
  <si>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</si>
  <si>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</si>
  <si>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</si>
  <si>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</si>
  <si>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</si>
  <si>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</si>
  <si>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</si>
  <si>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</si>
  <si>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</si>
  <si>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</si>
  <si>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</si>
  <si>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</si>
  <si>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</si>
  <si>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</si>
  <si>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</si>
  <si>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</si>
  <si>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</si>
  <si>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</si>
  <si>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</si>
  <si>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</si>
  <si>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</si>
  <si>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</si>
  <si>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</si>
  <si>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</si>
  <si>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</si>
  <si>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</si>
  <si>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</si>
  <si>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</si>
  <si>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</si>
  <si>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</si>
  <si>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</si>
  <si>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</si>
  <si>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</si>
  <si>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</si>
  <si>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</si>
  <si>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</si>
  <si>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</si>
  <si>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</si>
  <si>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</si>
  <si>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</si>
  <si>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</si>
  <si>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</si>
  <si>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</si>
  <si>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</si>
  <si>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</si>
  <si>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</si>
  <si>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</si>
  <si>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</si>
  <si>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</si>
  <si>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</si>
  <si>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</si>
  <si>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</si>
  <si>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</si>
  <si>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</si>
  <si>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</si>
  <si>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</si>
  <si>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</si>
  <si>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</si>
  <si>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</si>
  <si>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</si>
  <si>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</si>
  <si>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</si>
  <si>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</si>
  <si>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</si>
  <si>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</si>
  <si>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</si>
  <si>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</si>
  <si>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</si>
  <si>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</si>
  <si>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</si>
  <si>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</si>
  <si>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</si>
  <si>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</si>
  <si>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</si>
  <si>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</si>
  <si>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</si>
  <si>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</si>
  <si>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</si>
  <si>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</si>
  <si>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</si>
  <si>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</si>
  <si>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</si>
  <si>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</si>
  <si>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</si>
  <si>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</si>
  <si>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</si>
  <si>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</si>
  <si>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</si>
  <si>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</si>
  <si>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</si>
  <si>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</si>
  <si>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</si>
  <si>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</si>
  <si>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</si>
  <si>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</si>
  <si>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</si>
  <si>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</si>
  <si>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</si>
  <si>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</si>
  <si>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</si>
  <si>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</si>
  <si>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</si>
  <si>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</si>
  <si>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</si>
  <si>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</si>
  <si>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</si>
  <si>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</si>
  <si>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</si>
  <si>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</si>
  <si>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</si>
  <si>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</si>
  <si>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</si>
  <si>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</si>
  <si>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</si>
  <si>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</si>
  <si>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</si>
  <si>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</si>
  <si>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</si>
  <si>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</si>
  <si>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</si>
  <si>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</si>
  <si>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</si>
  <si>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</si>
  <si>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</si>
  <si>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</si>
  <si>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</si>
  <si>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</si>
  <si>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</si>
  <si>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</si>
  <si>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</si>
  <si>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</si>
  <si>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</si>
  <si>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</si>
  <si>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</si>
  <si>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</si>
  <si>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</si>
  <si>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</si>
  <si>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</si>
  <si>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</si>
  <si>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</si>
  <si>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</si>
  <si>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</si>
  <si>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</si>
  <si>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</si>
  <si>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</si>
  <si>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</si>
  <si>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</si>
  <si>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</si>
  <si>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</si>
  <si>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</si>
  <si>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</si>
  <si>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</si>
  <si>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</si>
  <si>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</si>
  <si>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</si>
  <si>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</si>
  <si>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</si>
  <si>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</si>
  <si>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</si>
  <si>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</si>
  <si>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</si>
  <si>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</si>
  <si>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</si>
  <si>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</si>
  <si>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</si>
  <si>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</si>
  <si>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</si>
  <si>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</si>
  <si>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</si>
  <si>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</si>
  <si>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</si>
  <si>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</si>
  <si>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</si>
  <si>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</si>
  <si>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</si>
  <si>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</si>
  <si>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</si>
  <si>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</si>
  <si>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</si>
  <si>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</si>
  <si>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</si>
  <si>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</si>
  <si>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</si>
  <si>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</si>
  <si>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</si>
  <si>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</si>
  <si>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</si>
  <si>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</si>
  <si>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</si>
  <si>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</si>
  <si>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</si>
  <si>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</si>
  <si>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</si>
  <si>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</si>
  <si>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</si>
  <si>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</si>
  <si>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</si>
  <si>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</si>
  <si>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</si>
  <si>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</si>
  <si>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</si>
  <si>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</si>
  <si>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</si>
  <si>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</si>
  <si>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</si>
  <si>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</si>
  <si>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</si>
  <si>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</si>
  <si>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</si>
  <si>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</si>
  <si>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</si>
  <si>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</si>
  <si>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</si>
  <si>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</si>
  <si>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</si>
  <si>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</si>
  <si>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</si>
  <si>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</si>
  <si>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</si>
  <si>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</si>
  <si>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</si>
  <si>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</si>
  <si>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</si>
  <si>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</si>
  <si>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</si>
  <si>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</si>
  <si>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</si>
  <si>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</si>
  <si>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</si>
  <si>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</si>
  <si>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</si>
  <si>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</si>
  <si>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</si>
  <si>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</si>
  <si>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</si>
  <si>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</si>
  <si>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</si>
  <si>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</si>
  <si>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</si>
  <si>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</si>
  <si>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</si>
  <si>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</si>
  <si>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</si>
  <si>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</si>
  <si>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</si>
  <si>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</si>
  <si>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</si>
  <si>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</si>
  <si>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</si>
  <si>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</si>
  <si>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</si>
  <si>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</si>
  <si>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</si>
  <si>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</si>
  <si>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</si>
  <si>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</si>
  <si>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</si>
  <si>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</si>
  <si>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</si>
  <si>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</si>
  <si>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</si>
  <si>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</si>
  <si>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</si>
  <si>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</si>
  <si>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</si>
  <si>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</si>
  <si>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</si>
  <si>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</si>
  <si>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</si>
  <si>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</si>
  <si>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</si>
  <si>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</si>
  <si>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</si>
  <si>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</si>
  <si>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</si>
  <si>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</si>
  <si>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</si>
  <si>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</si>
  <si>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</si>
  <si>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</si>
  <si>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</si>
  <si>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</si>
  <si>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</si>
  <si>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</si>
  <si>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</si>
  <si>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</si>
  <si>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</si>
  <si>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</si>
  <si>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</si>
  <si>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</si>
  <si>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</si>
  <si>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</si>
  <si>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</si>
  <si>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</si>
  <si>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</si>
  <si>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</si>
  <si>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</si>
  <si>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</si>
  <si>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</si>
  <si>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</si>
  <si>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</si>
  <si>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</si>
  <si>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</si>
  <si>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</si>
  <si>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</si>
  <si>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</si>
  <si>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</si>
  <si>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</si>
  <si>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</si>
  <si>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</si>
  <si>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</si>
  <si>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</si>
  <si>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</si>
  <si>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</si>
  <si>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</si>
  <si>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</si>
  <si>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</si>
  <si>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</si>
  <si>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</si>
  <si>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</si>
  <si>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</si>
  <si>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</si>
  <si>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</si>
  <si>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</si>
  <si>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</si>
  <si>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</si>
  <si>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</si>
  <si>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</si>
  <si>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</si>
  <si>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</si>
  <si>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</si>
  <si>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</si>
  <si>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</si>
  <si>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</si>
  <si>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</si>
  <si>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</si>
  <si>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</si>
  <si>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</si>
  <si>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</si>
  <si>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</si>
  <si>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</si>
  <si>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</si>
  <si>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</si>
  <si>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</si>
  <si>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</si>
  <si>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</si>
  <si>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</si>
  <si>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</si>
  <si>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</si>
  <si>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</si>
  <si>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</si>
  <si>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</si>
  <si>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</si>
  <si>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</si>
  <si>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</si>
  <si>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</si>
  <si>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</si>
  <si>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</si>
  <si>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</si>
  <si>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</si>
  <si>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</si>
  <si>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</si>
  <si>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</si>
  <si>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</si>
  <si>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</si>
  <si>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</si>
  <si>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</si>
  <si>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</si>
  <si>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</si>
  <si>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</si>
  <si>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</si>
  <si>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</si>
  <si>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</si>
  <si>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</si>
  <si>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</si>
  <si>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</si>
  <si>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</si>
  <si>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</si>
  <si>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</si>
  <si>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</si>
  <si>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</si>
  <si>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</si>
  <si>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</si>
  <si>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</si>
  <si>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</si>
  <si>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</si>
  <si>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</si>
  <si>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</si>
  <si>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</si>
  <si>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</si>
  <si>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</si>
  <si>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</si>
  <si>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</si>
  <si>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</si>
  <si>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</si>
  <si>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</si>
  <si>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</si>
  <si>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</si>
  <si>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</si>
  <si>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</si>
  <si>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</si>
  <si>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</si>
  <si>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</si>
  <si>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</si>
  <si>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</si>
  <si>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</si>
  <si>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</si>
  <si>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</si>
  <si>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</si>
  <si>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</si>
  <si>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</si>
  <si>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</si>
  <si>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</si>
  <si>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</si>
  <si>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</si>
  <si>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</si>
  <si>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</si>
  <si>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</si>
  <si>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</si>
  <si>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</si>
  <si>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</si>
  <si>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</si>
  <si>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</si>
  <si>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</si>
  <si>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</si>
  <si>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</si>
  <si>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</si>
  <si>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</si>
  <si>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</si>
  <si>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</si>
  <si>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</si>
  <si>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</si>
  <si>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</si>
  <si>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</si>
  <si>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</si>
  <si>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</si>
  <si>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</si>
  <si>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</si>
  <si>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</si>
  <si>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</si>
  <si>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</si>
  <si>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</si>
  <si>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</si>
  <si>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</si>
  <si>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</si>
  <si>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</si>
  <si>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</si>
  <si>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</si>
  <si>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</si>
  <si>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</si>
  <si>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</si>
  <si>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</si>
  <si>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</si>
  <si>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</si>
  <si>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</si>
  <si>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</si>
  <si>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</si>
  <si>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</si>
  <si>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</si>
  <si>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</si>
  <si>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</si>
  <si>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</si>
  <si>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</si>
  <si>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</si>
  <si>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</si>
  <si>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</si>
  <si>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</si>
  <si>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</si>
  <si>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</si>
  <si>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</si>
  <si>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</si>
  <si>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</si>
  <si>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</si>
  <si>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</si>
  <si>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</si>
  <si>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</si>
  <si>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</si>
  <si>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</si>
  <si>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</si>
  <si>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</si>
  <si>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</si>
  <si>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</si>
  <si>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</si>
  <si>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</si>
  <si>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</si>
  <si>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</si>
  <si>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</si>
  <si>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</si>
  <si>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</si>
  <si>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</si>
  <si>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</si>
  <si>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</si>
  <si>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</si>
  <si>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</si>
  <si>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</si>
  <si>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</si>
  <si>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</si>
  <si>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</si>
  <si>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</si>
  <si>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</si>
  <si>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</si>
  <si>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</si>
  <si>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</si>
  <si>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</si>
  <si>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</si>
  <si>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</si>
  <si>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</si>
  <si>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</si>
  <si>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</si>
  <si>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</si>
  <si>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</si>
  <si>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</si>
  <si>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</si>
  <si>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</si>
  <si>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</si>
  <si>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</si>
  <si>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</si>
  <si>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</si>
  <si>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</si>
  <si>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</si>
  <si>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</si>
  <si>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</si>
  <si>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</si>
  <si>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</si>
  <si>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</si>
  <si>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</si>
  <si>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</si>
  <si>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</si>
  <si>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</si>
  <si>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</si>
  <si>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</si>
  <si>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</si>
  <si>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</si>
  <si>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</si>
  <si>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</si>
  <si>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</si>
  <si>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</si>
  <si>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</si>
  <si>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</si>
  <si>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</si>
  <si>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</si>
  <si>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</si>
  <si>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</si>
  <si>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</si>
  <si>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</si>
  <si>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</si>
  <si>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</si>
  <si>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</si>
  <si>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</si>
  <si>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</si>
  <si>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</si>
  <si>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</si>
  <si>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</si>
  <si>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</si>
  <si>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</si>
  <si>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</si>
  <si>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</si>
  <si>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</si>
  <si>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</si>
  <si>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</si>
  <si>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</si>
  <si>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</si>
  <si>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</si>
  <si>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</si>
  <si>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</si>
  <si>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</si>
  <si>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</si>
  <si>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</si>
  <si>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</si>
  <si>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</si>
  <si>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</si>
  <si>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</si>
  <si>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</si>
  <si>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</si>
  <si>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</si>
  <si>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</si>
  <si>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</si>
  <si>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</si>
  <si>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</si>
  <si>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</si>
  <si>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</si>
  <si>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</si>
  <si>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</si>
  <si>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</si>
  <si>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</si>
  <si>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</si>
  <si>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</si>
  <si>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</si>
  <si>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</si>
  <si>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</si>
  <si>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</si>
  <si>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</si>
  <si>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</si>
  <si>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</si>
  <si>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</si>
  <si>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</si>
  <si>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</si>
  <si>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</si>
  <si>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</si>
  <si>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</si>
  <si>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</si>
  <si>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</si>
  <si>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</si>
  <si>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</si>
  <si>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</si>
  <si>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</si>
  <si>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</si>
  <si>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</si>
  <si>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</si>
  <si>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</si>
  <si>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</si>
  <si>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</si>
  <si>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</si>
  <si>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</si>
  <si>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</si>
  <si>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</si>
  <si>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</si>
  <si>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</si>
  <si>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</si>
  <si>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</si>
  <si>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</si>
  <si>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</si>
  <si>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</si>
  <si>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</si>
  <si>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</si>
  <si>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</si>
  <si>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</si>
  <si>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</si>
  <si>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</si>
  <si>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</si>
  <si>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</si>
  <si>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</si>
  <si>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</si>
  <si>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</si>
  <si>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</si>
  <si>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</si>
  <si>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</si>
  <si>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</si>
  <si>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</si>
  <si>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</si>
  <si>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</si>
  <si>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</si>
  <si>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</si>
  <si>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</si>
  <si>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</si>
  <si>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</si>
  <si>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</si>
  <si>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</si>
  <si>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</si>
  <si>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</si>
  <si>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</si>
  <si>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</si>
  <si>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</si>
  <si>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</si>
  <si>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</si>
  <si>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</si>
  <si>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</si>
  <si>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</si>
  <si>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</si>
  <si>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</si>
  <si>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</si>
  <si>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</si>
  <si>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</si>
  <si>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</si>
  <si>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</si>
  <si>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</si>
  <si>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</si>
  <si>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</si>
  <si>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</si>
  <si>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</si>
  <si>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</si>
  <si>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</si>
  <si>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</si>
  <si>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</si>
  <si>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</si>
  <si>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</si>
  <si>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</si>
  <si>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</si>
  <si>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</si>
  <si>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</si>
  <si>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</si>
  <si>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</si>
  <si>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</si>
  <si>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</si>
  <si>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</si>
  <si>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</si>
  <si>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</si>
  <si>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</si>
  <si>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</si>
  <si>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</si>
  <si>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</si>
  <si>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</si>
  <si>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</si>
  <si>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</si>
  <si>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</si>
  <si>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</si>
  <si>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</si>
  <si>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</si>
  <si>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</si>
  <si>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</si>
  <si>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</si>
  <si>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</si>
  <si>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</si>
  <si>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</si>
  <si>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</si>
  <si>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</si>
  <si>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</si>
  <si>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</si>
  <si>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</si>
  <si>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</si>
  <si>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</si>
  <si>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</si>
  <si>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</si>
  <si>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</si>
  <si>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</si>
  <si>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</si>
  <si>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</si>
  <si>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</si>
  <si>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</si>
  <si>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</si>
  <si>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</si>
  <si>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</si>
  <si>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</si>
  <si>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</si>
  <si>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</si>
  <si>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</si>
  <si>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</si>
  <si>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</si>
  <si>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</si>
  <si>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</si>
  <si>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</si>
  <si>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</si>
  <si>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</si>
  <si>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</si>
  <si>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</si>
  <si>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</si>
  <si>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</si>
  <si>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</si>
  <si>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</si>
  <si>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</si>
  <si>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</si>
  <si>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</si>
  <si>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</si>
  <si>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</si>
  <si>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</si>
  <si>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</si>
  <si>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</si>
  <si>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</si>
  <si>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</si>
  <si>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</si>
  <si>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</si>
  <si>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</si>
  <si>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</si>
  <si>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</si>
  <si>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</si>
  <si>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</si>
  <si>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</si>
  <si>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</si>
  <si>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</si>
  <si>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</si>
  <si>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</si>
  <si>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</si>
  <si>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</si>
  <si>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</si>
  <si>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</si>
  <si>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</si>
  <si>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</si>
  <si>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</si>
  <si>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</si>
  <si>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</si>
  <si>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</si>
  <si>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</si>
  <si>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</si>
  <si>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</si>
  <si>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</si>
  <si>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</si>
  <si>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</si>
  <si>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</si>
  <si>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</si>
  <si>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</si>
  <si>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</si>
  <si>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</si>
  <si>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</si>
  <si>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</si>
  <si>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</si>
  <si>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</si>
  <si>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</si>
  <si>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</si>
  <si>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</si>
  <si>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</si>
  <si>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</si>
  <si>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</si>
  <si>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</si>
  <si>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</si>
  <si>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</si>
  <si>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</si>
  <si>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</si>
  <si>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</si>
  <si>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</si>
  <si>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</si>
  <si>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</si>
  <si>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</si>
  <si>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</si>
  <si>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</si>
  <si>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</si>
  <si>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</si>
  <si>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</si>
  <si>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</si>
  <si>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</si>
  <si>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</si>
  <si>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</si>
  <si>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</si>
  <si>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</si>
  <si>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</si>
  <si>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</si>
  <si>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</si>
  <si>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</si>
  <si>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</si>
  <si>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</si>
  <si>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</si>
  <si>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</si>
  <si>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</si>
  <si>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</si>
  <si>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</si>
  <si>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</si>
  <si>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</si>
  <si>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</si>
  <si>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</si>
  <si>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</si>
  <si>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</si>
  <si>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</si>
  <si>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</si>
  <si>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</si>
  <si>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</si>
  <si>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</si>
  <si>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</si>
  <si>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</si>
  <si>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</si>
  <si>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</si>
  <si>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</si>
  <si>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</si>
  <si>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</si>
  <si>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</si>
  <si>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</si>
  <si>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</si>
  <si>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</si>
  <si>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</si>
  <si>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</si>
  <si>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</si>
  <si>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</si>
  <si>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</si>
  <si>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</si>
  <si>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</si>
  <si>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</si>
  <si>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</si>
  <si>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</si>
  <si>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</si>
  <si>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</si>
  <si>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</si>
  <si>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</si>
  <si>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</si>
  <si>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</si>
  <si>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</si>
  <si>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</si>
  <si>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</si>
  <si>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</si>
  <si>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</si>
  <si>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</si>
  <si>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</si>
  <si>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</si>
  <si>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</si>
  <si>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</si>
  <si>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</si>
  <si>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</si>
  <si>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</si>
  <si>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</si>
  <si>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</si>
  <si>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</si>
  <si>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</si>
  <si>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</si>
  <si>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</si>
  <si>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</si>
  <si>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</si>
  <si>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</si>
  <si>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</si>
  <si>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</si>
  <si>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</si>
  <si>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</si>
  <si>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</si>
  <si>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</si>
  <si>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</si>
  <si>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</si>
  <si>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</si>
  <si>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</si>
  <si>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</si>
  <si>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</si>
  <si>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</si>
  <si>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</si>
  <si>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</si>
  <si>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</si>
  <si>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</si>
  <si>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</si>
  <si>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</si>
  <si>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</si>
  <si>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</si>
  <si>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</si>
  <si>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</si>
  <si>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</si>
  <si>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</si>
  <si>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</si>
  <si>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</si>
  <si>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</si>
  <si>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</si>
  <si>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</si>
  <si>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</si>
  <si>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</si>
  <si>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</si>
  <si>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</si>
  <si>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</si>
  <si>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</si>
  <si>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</si>
  <si>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</si>
  <si>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</si>
  <si>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</si>
  <si>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</si>
  <si>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</si>
  <si>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</si>
  <si>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</si>
  <si>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</si>
  <si>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</si>
  <si>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</si>
  <si>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</si>
  <si>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</si>
  <si>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</si>
  <si>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</si>
  <si>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</si>
  <si>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</si>
  <si>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</si>
  <si>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</si>
  <si>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</si>
  <si>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</si>
  <si>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</si>
  <si>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</si>
  <si>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</si>
  <si>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</si>
  <si>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</si>
  <si>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</si>
  <si>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</si>
  <si>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</si>
  <si>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</si>
  <si>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</si>
  <si>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</si>
  <si>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</si>
  <si>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</si>
  <si>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</si>
  <si>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</si>
  <si>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</si>
  <si>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</si>
  <si>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</si>
  <si>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</si>
  <si>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</si>
  <si>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</si>
  <si>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</si>
  <si>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</si>
  <si>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</si>
  <si>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</si>
  <si>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</si>
  <si>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</si>
  <si>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</si>
  <si>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</si>
  <si>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</si>
  <si>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</si>
  <si>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</si>
  <si>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</si>
  <si>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</si>
  <si>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</si>
  <si>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</si>
  <si>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</si>
  <si>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</si>
  <si>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</si>
  <si>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</si>
  <si>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</si>
  <si>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</si>
  <si>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</si>
  <si>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</si>
  <si>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</si>
  <si>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</si>
  <si>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</si>
  <si>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</si>
  <si>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</si>
  <si>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</si>
  <si>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</si>
  <si>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</si>
  <si>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</si>
  <si>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</si>
  <si>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</si>
  <si>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</si>
  <si>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</si>
  <si>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</si>
  <si>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</si>
  <si>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</si>
  <si>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</si>
  <si>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</si>
  <si>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</si>
  <si>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</si>
  <si>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</si>
  <si>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</si>
  <si>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</si>
  <si>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</si>
  <si>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</si>
  <si>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</si>
  <si>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</si>
  <si>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</si>
  <si>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</si>
  <si>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</si>
  <si>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</si>
  <si>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</si>
  <si>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</si>
  <si>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</si>
  <si>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</si>
  <si>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</si>
  <si>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</si>
  <si>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</si>
  <si>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</si>
  <si>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</si>
  <si>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</si>
  <si>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</si>
  <si>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</si>
  <si>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</si>
  <si>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</si>
  <si>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</si>
  <si>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</si>
  <si>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</si>
  <si>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</si>
  <si>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</si>
  <si>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</si>
  <si>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</si>
  <si>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</si>
  <si>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</si>
  <si>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</si>
  <si>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</si>
  <si>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</si>
  <si>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</si>
  <si>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</si>
  <si>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</si>
  <si>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</si>
  <si>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</si>
  <si>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</si>
  <si>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</si>
  <si>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</si>
  <si>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</si>
  <si>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</si>
  <si>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</si>
  <si>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</si>
  <si>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</si>
  <si>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</si>
  <si>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</si>
  <si>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</si>
  <si>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</si>
  <si>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</si>
  <si>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</si>
  <si>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</si>
  <si>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</si>
  <si>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</si>
  <si>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</si>
  <si>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</si>
  <si>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</si>
  <si>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</si>
  <si>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</si>
  <si>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</si>
  <si>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</si>
  <si>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</si>
  <si>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</si>
  <si>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</si>
  <si>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</si>
  <si>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</si>
  <si>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</si>
  <si>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</si>
  <si>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</si>
  <si>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</si>
  <si>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</si>
  <si>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</si>
  <si>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</si>
  <si>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</si>
  <si>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</si>
  <si>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</si>
  <si>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</si>
  <si>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</si>
  <si>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</si>
  <si>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</si>
  <si>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</si>
  <si>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</si>
  <si>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</si>
  <si>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</si>
  <si>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</si>
  <si>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</si>
  <si>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</si>
  <si>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</si>
  <si>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</si>
  <si>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</si>
  <si>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</si>
  <si>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</si>
  <si>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</si>
  <si>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</si>
  <si>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</si>
  <si>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</si>
  <si>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</si>
  <si>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</si>
  <si>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</si>
  <si>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</si>
  <si>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</si>
  <si>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</si>
  <si>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</si>
  <si>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</si>
  <si>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</si>
  <si>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</si>
  <si>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</si>
  <si>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</si>
  <si>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</si>
  <si>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</si>
  <si>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</si>
  <si>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</si>
  <si>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</si>
  <si>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</si>
  <si>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</si>
  <si>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</si>
  <si>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</si>
  <si>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</si>
  <si>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</si>
  <si>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</si>
  <si>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</si>
  <si>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</si>
  <si>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</si>
  <si>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</si>
  <si>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</si>
  <si>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</si>
  <si>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</si>
  <si>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</si>
  <si>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</si>
  <si>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</si>
  <si>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</si>
  <si>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</si>
  <si>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</si>
  <si>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</si>
  <si>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</si>
  <si>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</si>
  <si>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</si>
  <si>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</si>
  <si>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</si>
  <si>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</si>
  <si>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</si>
  <si>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</si>
  <si>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</si>
  <si>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</si>
  <si>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</si>
  <si>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</si>
  <si>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</si>
  <si>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</si>
  <si>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</si>
  <si>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</si>
  <si>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</si>
  <si>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</si>
  <si>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</si>
  <si>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</si>
  <si>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</si>
  <si>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</si>
  <si>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</si>
  <si>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</si>
  <si>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</si>
  <si>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</si>
  <si>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</si>
  <si>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</si>
  <si>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</si>
  <si>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</si>
  <si>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</si>
  <si>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</si>
  <si>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</si>
  <si>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</si>
  <si>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</si>
  <si>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</si>
  <si>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</si>
  <si>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</si>
  <si>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</si>
  <si>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</si>
  <si>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</si>
  <si>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</si>
  <si>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</si>
  <si>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</si>
  <si>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</si>
  <si>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</si>
  <si>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</si>
  <si>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</si>
  <si>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</si>
  <si>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</si>
  <si>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</si>
  <si>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</si>
  <si>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</si>
  <si>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</si>
  <si>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</si>
  <si>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</si>
  <si>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</si>
  <si>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</si>
  <si>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</si>
  <si>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</si>
  <si>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</si>
  <si>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</si>
  <si>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</si>
  <si>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</si>
  <si>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</si>
  <si>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</si>
  <si>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</si>
  <si>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</si>
  <si>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</si>
  <si>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</si>
  <si>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</si>
  <si>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</si>
  <si>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</si>
  <si>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</si>
  <si>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</si>
  <si>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</si>
  <si>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</si>
  <si>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</si>
  <si>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</si>
  <si>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</si>
  <si>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</si>
  <si>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</si>
  <si>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</si>
  <si>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</si>
  <si>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</si>
  <si>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</si>
  <si>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</si>
  <si>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</si>
  <si>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</si>
  <si>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</si>
  <si>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</si>
  <si>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</si>
  <si>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</si>
  <si>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</si>
  <si>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</si>
  <si>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</si>
  <si>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</si>
  <si>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</si>
  <si>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</si>
  <si>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</si>
  <si>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</si>
  <si>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</si>
  <si>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</si>
  <si>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</si>
  <si>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</si>
  <si>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</si>
  <si>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</si>
  <si>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</si>
  <si>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</si>
  <si>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</si>
  <si>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</si>
  <si>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</si>
  <si>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</si>
  <si>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</si>
  <si>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</si>
  <si>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</si>
  <si>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</si>
  <si>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</si>
  <si>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</si>
  <si>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</si>
  <si>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</si>
  <si>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</si>
  <si>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</si>
  <si>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</si>
  <si>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</si>
  <si>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</si>
  <si>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</si>
  <si>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</si>
  <si>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</si>
  <si>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</si>
  <si>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</si>
  <si>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</si>
  <si>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</si>
  <si>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</si>
  <si>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</si>
  <si>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</si>
  <si>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</si>
  <si>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</si>
  <si>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</si>
  <si>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</si>
  <si>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</si>
  <si>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</si>
  <si>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</si>
  <si>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</si>
  <si>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</si>
  <si>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</si>
  <si>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</si>
  <si>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</si>
  <si>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</si>
  <si>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</si>
  <si>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</si>
  <si>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</si>
  <si>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</si>
  <si>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</si>
  <si>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</si>
  <si>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</si>
  <si>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</si>
  <si>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</si>
  <si>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</si>
  <si>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</si>
  <si>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</si>
  <si>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</si>
  <si>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</si>
  <si>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</si>
  <si>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</si>
  <si>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</si>
  <si>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</si>
  <si>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</si>
  <si>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</si>
  <si>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</si>
  <si>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</si>
  <si>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</si>
  <si>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</si>
  <si>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</si>
  <si>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</si>
  <si>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</si>
  <si>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</si>
  <si>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</si>
  <si>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</si>
  <si>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</si>
  <si>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</si>
  <si>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</si>
  <si>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</si>
  <si>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</si>
  <si>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</si>
  <si>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</si>
  <si>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</si>
  <si>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</si>
  <si>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</si>
  <si>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</si>
  <si>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</si>
  <si>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</si>
  <si>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</si>
  <si>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</si>
  <si>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</si>
  <si>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</si>
  <si>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</si>
  <si>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</si>
  <si>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</si>
  <si>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</si>
  <si>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</si>
  <si>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</si>
  <si>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</si>
  <si>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</si>
  <si>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</si>
  <si>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</si>
  <si>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</si>
  <si>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</si>
  <si>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</si>
  <si>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</si>
  <si>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</si>
  <si>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</si>
  <si>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</si>
  <si>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</si>
  <si>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</si>
  <si>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</si>
  <si>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</si>
  <si>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</si>
  <si>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</si>
  <si>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</si>
  <si>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</si>
  <si>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</si>
  <si>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</si>
  <si>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</si>
  <si>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</si>
  <si>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</si>
  <si>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</si>
  <si>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</si>
  <si>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</si>
  <si>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</si>
  <si>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</si>
  <si>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</si>
  <si>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</si>
  <si>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</si>
  <si>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</si>
  <si>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</si>
  <si>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</si>
  <si>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</si>
  <si>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</si>
  <si>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</si>
  <si>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</si>
  <si>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</si>
  <si>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</si>
  <si>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</si>
  <si>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</si>
  <si>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</si>
  <si>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</si>
  <si>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</si>
  <si>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</si>
  <si>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</si>
  <si>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</si>
  <si>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</si>
  <si>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</si>
  <si>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</si>
  <si>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</si>
  <si>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</si>
  <si>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</si>
  <si>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</si>
  <si>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</si>
  <si>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</si>
  <si>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</si>
  <si>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</si>
  <si>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</si>
  <si>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</si>
  <si>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</si>
  <si>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</si>
  <si>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</si>
  <si>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</si>
  <si>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</si>
  <si>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</si>
  <si>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</si>
  <si>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</si>
  <si>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</si>
  <si>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</si>
  <si>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</si>
  <si>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</si>
  <si>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</si>
  <si>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</si>
  <si>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</si>
  <si>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</si>
  <si>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</si>
  <si>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</si>
  <si>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</si>
  <si>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</si>
  <si>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</si>
  <si>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</si>
  <si>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</si>
  <si>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</si>
  <si>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</si>
  <si>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</si>
  <si>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</si>
  <si>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</si>
  <si>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</si>
  <si>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</si>
  <si>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</si>
  <si>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</si>
  <si>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</si>
  <si>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</si>
  <si>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</si>
  <si>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</si>
  <si>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</si>
  <si>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</si>
  <si>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</si>
  <si>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</si>
  <si>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</si>
  <si>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</si>
  <si>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</si>
  <si>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</si>
  <si>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</si>
  <si>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</si>
  <si>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</si>
  <si>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</si>
  <si>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</si>
  <si>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</si>
  <si>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</si>
  <si>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</si>
  <si>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</si>
  <si>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</si>
  <si>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</si>
  <si>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</si>
  <si>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</si>
  <si>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</si>
  <si>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</si>
  <si>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</si>
  <si>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</si>
  <si>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</si>
  <si>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</si>
  <si>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</si>
  <si>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</si>
  <si>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</si>
  <si>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</si>
  <si>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</si>
  <si>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</si>
  <si>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</si>
  <si>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</si>
  <si>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</si>
  <si>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</si>
  <si>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</si>
  <si>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</si>
  <si>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</si>
  <si>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</si>
  <si>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</si>
  <si>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</si>
  <si>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</si>
  <si>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</si>
  <si>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</si>
  <si>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</si>
  <si>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</si>
  <si>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</si>
  <si>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</si>
  <si>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</si>
  <si>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</si>
  <si>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</si>
  <si>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</si>
  <si>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</si>
  <si>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</si>
  <si>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</si>
  <si>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</si>
  <si>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</si>
  <si>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</si>
  <si>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</si>
  <si>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</si>
  <si>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</si>
  <si>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</si>
  <si>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</si>
  <si>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</si>
  <si>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</si>
  <si>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</si>
  <si>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</si>
  <si>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</si>
  <si>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</si>
  <si>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</si>
  <si>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</si>
  <si>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</si>
  <si>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</si>
  <si>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</si>
  <si>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</si>
  <si>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</si>
  <si>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</si>
  <si>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</si>
  <si>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</si>
  <si>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</si>
  <si>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</si>
  <si>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</si>
  <si>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</si>
  <si>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</si>
  <si>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</si>
  <si>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</si>
  <si>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</si>
  <si>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</si>
  <si>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</si>
  <si>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</si>
  <si>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</si>
  <si>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</si>
  <si>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</si>
  <si>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</si>
  <si>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</si>
  <si>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</si>
  <si>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</si>
  <si>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</si>
  <si>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</si>
  <si>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</si>
  <si>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</si>
  <si>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</si>
  <si>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</si>
  <si>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</si>
  <si>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</si>
  <si>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</si>
  <si>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</si>
  <si>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</si>
  <si>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</si>
  <si>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</si>
  <si>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</si>
  <si>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</si>
  <si>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</si>
  <si>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</si>
  <si>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</si>
  <si>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</si>
  <si>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</si>
  <si>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</si>
  <si>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</si>
  <si>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</si>
  <si>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</si>
  <si>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</si>
  <si>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</si>
  <si>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</si>
  <si>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</si>
  <si>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</si>
  <si>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</si>
  <si>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</si>
  <si>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</si>
  <si>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</si>
  <si>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</si>
  <si>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</si>
  <si>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</si>
  <si>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</si>
  <si>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</si>
  <si>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</si>
  <si>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</si>
  <si>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</si>
  <si>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</si>
  <si>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</si>
  <si>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</si>
  <si>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</si>
  <si>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</si>
  <si>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</si>
  <si>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</si>
  <si>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</si>
  <si>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</si>
  <si>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</si>
  <si>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</si>
  <si>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</si>
  <si>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</si>
  <si>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</si>
  <si>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</si>
  <si>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</si>
  <si>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</si>
  <si>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</si>
  <si>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</si>
  <si>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</si>
  <si>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</si>
  <si>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</si>
  <si>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</si>
  <si>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</si>
  <si>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</si>
  <si>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</si>
  <si>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</si>
  <si>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</si>
  <si>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</si>
  <si>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</si>
  <si>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</si>
  <si>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</si>
  <si>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</si>
  <si>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</si>
  <si>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</si>
  <si>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</si>
  <si>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</si>
  <si>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</si>
  <si>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</si>
  <si>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</si>
  <si>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</si>
  <si>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</si>
  <si>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</si>
  <si>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</si>
  <si>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</si>
  <si>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</si>
  <si>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</si>
  <si>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</si>
  <si>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</si>
  <si>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</si>
  <si>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</si>
  <si>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</si>
  <si>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</si>
  <si>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</si>
  <si>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</si>
  <si>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</si>
  <si>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</si>
  <si>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</si>
  <si>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</si>
  <si>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</si>
  <si>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</si>
  <si>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</si>
  <si>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</si>
  <si>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</si>
  <si>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</si>
  <si>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</si>
  <si>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</si>
  <si>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</si>
  <si>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</si>
  <si>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</si>
  <si>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</si>
  <si>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</si>
  <si>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</si>
  <si>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</si>
  <si>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</si>
  <si>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</si>
  <si>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</si>
  <si>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</si>
  <si>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</si>
  <si>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</si>
  <si>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</si>
  <si>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</si>
  <si>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</si>
  <si>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</si>
  <si>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</si>
  <si>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</si>
  <si>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</si>
  <si>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</si>
  <si>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</si>
  <si>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</si>
  <si>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</si>
  <si>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</si>
  <si>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</si>
  <si>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</si>
  <si>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</si>
  <si>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</si>
  <si>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</si>
  <si>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</si>
  <si>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</si>
  <si>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</si>
  <si>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</si>
  <si>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</si>
  <si>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</si>
  <si>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</si>
  <si>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</si>
  <si>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</si>
  <si>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</si>
  <si>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</si>
  <si>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</si>
  <si>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</si>
  <si>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</si>
  <si>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</si>
  <si>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</si>
  <si>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</si>
  <si>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</si>
  <si>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</si>
  <si>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</si>
  <si>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</si>
  <si>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</si>
  <si>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</si>
  <si>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</si>
  <si>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</si>
  <si>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</si>
  <si>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</si>
  <si>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</si>
  <si>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</si>
  <si>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</si>
  <si>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</si>
  <si>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</si>
  <si>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</si>
  <si>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</si>
  <si>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</si>
  <si>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</si>
  <si>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</si>
  <si>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</si>
  <si>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</si>
  <si>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</si>
  <si>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</si>
  <si>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</si>
  <si>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</si>
  <si>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</si>
  <si>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</si>
  <si>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</si>
  <si>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</si>
  <si>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</si>
  <si>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</si>
  <si>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</si>
  <si>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</si>
  <si>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</si>
  <si>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</si>
  <si>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</si>
  <si>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</si>
  <si>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</si>
  <si>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</si>
  <si>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</si>
  <si>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</si>
  <si>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</si>
  <si>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</si>
  <si>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</si>
  <si>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</si>
  <si>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</si>
  <si>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</si>
  <si>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</si>
  <si>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</si>
  <si>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</si>
  <si>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</si>
  <si>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</si>
  <si>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</si>
  <si>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</si>
  <si>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</si>
  <si>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</si>
  <si>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</si>
  <si>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</si>
  <si>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</si>
  <si>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</si>
  <si>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</si>
  <si>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</si>
  <si>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</si>
  <si>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</si>
  <si>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</si>
  <si>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</si>
  <si>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</si>
  <si>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</si>
  <si>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</si>
  <si>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</si>
  <si>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</si>
  <si>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</si>
  <si>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</si>
  <si>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</si>
  <si>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</si>
  <si>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</si>
  <si>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</si>
  <si>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</si>
  <si>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</si>
  <si>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</si>
  <si>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</si>
  <si>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</si>
  <si>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</si>
  <si>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</si>
  <si>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</si>
  <si>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</si>
  <si>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</si>
  <si>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</si>
  <si>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</si>
  <si>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</si>
  <si>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</si>
  <si>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</si>
  <si>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</si>
  <si>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</si>
  <si>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</si>
  <si>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</si>
  <si>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</si>
  <si>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</si>
  <si>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</si>
  <si>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</si>
  <si>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</si>
  <si>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</si>
  <si>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</si>
  <si>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</si>
  <si>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</si>
  <si>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</si>
  <si>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</si>
  <si>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</si>
  <si>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</si>
  <si>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</si>
  <si>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</si>
  <si>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</si>
  <si>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</si>
  <si>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</si>
  <si>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</si>
  <si>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</si>
  <si>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</si>
  <si>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</si>
  <si>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</si>
  <si>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</si>
  <si>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</si>
  <si>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</si>
  <si>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</si>
  <si>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</si>
  <si>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</si>
  <si>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</si>
  <si>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</si>
  <si>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</si>
  <si>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</si>
  <si>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</si>
  <si>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</si>
  <si>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</si>
  <si>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</si>
  <si>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</si>
  <si>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</si>
  <si>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</si>
  <si>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</si>
  <si>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</si>
  <si>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</si>
  <si>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</si>
  <si>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</si>
  <si>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</si>
  <si>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</si>
  <si>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</si>
  <si>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</si>
  <si>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</si>
  <si>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</si>
  <si>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</si>
  <si>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</si>
  <si>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</si>
  <si>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</si>
  <si>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</si>
  <si>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</si>
  <si>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</si>
  <si>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</si>
  <si>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</si>
  <si>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</si>
  <si>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</si>
  <si>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</si>
  <si>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</si>
  <si>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</si>
  <si>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</si>
  <si>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</si>
  <si>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</si>
  <si>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</si>
  <si>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</si>
  <si>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</si>
  <si>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</si>
  <si>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</si>
  <si>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</si>
  <si>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</si>
  <si>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</si>
  <si>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</si>
  <si>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</si>
  <si>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</si>
  <si>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</si>
  <si>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</si>
  <si>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</si>
  <si>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</si>
  <si>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</si>
  <si>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</si>
  <si>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</si>
  <si>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</si>
  <si>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</si>
  <si>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</si>
  <si>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</si>
  <si>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</si>
  <si>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</si>
  <si>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</si>
  <si>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</si>
  <si>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</si>
  <si>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</si>
  <si>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</si>
  <si>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</si>
  <si>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</si>
  <si>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</si>
  <si>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</si>
  <si>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</si>
  <si>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</si>
  <si>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</si>
  <si>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</si>
  <si>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</si>
  <si>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</si>
  <si>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</si>
  <si>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</si>
  <si>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</si>
  <si>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</si>
  <si>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</si>
  <si>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</si>
  <si>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</si>
  <si>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</si>
  <si>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</si>
  <si>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</si>
  <si>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</si>
  <si>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</si>
  <si>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</si>
  <si>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</si>
  <si>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</si>
  <si>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</si>
  <si>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</si>
  <si>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</si>
  <si>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</si>
  <si>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</si>
  <si>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</si>
  <si>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</si>
  <si>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</si>
  <si>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</si>
  <si>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</si>
  <si>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</si>
  <si>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</si>
  <si>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</si>
  <si>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</si>
  <si>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</si>
  <si>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</si>
  <si>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</si>
  <si>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</si>
  <si>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</si>
  <si>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</si>
  <si>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</si>
  <si>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</si>
  <si>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</si>
  <si>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</si>
  <si>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</si>
  <si>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</si>
  <si>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</si>
  <si>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</si>
  <si>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</si>
  <si>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</si>
  <si>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</si>
  <si>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</si>
  <si>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</si>
  <si>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</si>
  <si>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</si>
  <si>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</si>
  <si>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</si>
  <si>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</si>
  <si>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</si>
  <si>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</si>
  <si>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</si>
  <si>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</si>
  <si>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</si>
  <si>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</si>
  <si>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</si>
  <si>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</si>
  <si>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</si>
  <si>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</si>
  <si>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</si>
  <si>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</si>
  <si>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</si>
  <si>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</si>
  <si>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</si>
  <si>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</si>
  <si>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</si>
  <si>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</si>
  <si>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</si>
  <si>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</si>
  <si>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</si>
  <si>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</si>
  <si>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</si>
  <si>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</si>
  <si>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</si>
  <si>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</si>
  <si>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</si>
  <si>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</si>
  <si>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</si>
  <si>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</si>
  <si>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</si>
  <si>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</si>
  <si>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</si>
  <si>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</si>
  <si>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</si>
  <si>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</si>
  <si>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</si>
  <si>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</si>
  <si>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</si>
  <si>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</si>
  <si>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</si>
  <si>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</si>
  <si>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</si>
  <si>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</si>
  <si>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</si>
  <si>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</si>
  <si>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</si>
  <si>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</si>
  <si>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</si>
  <si>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</si>
  <si>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</si>
  <si>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</si>
  <si>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</si>
  <si>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</si>
  <si>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</si>
  <si>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</si>
  <si>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</si>
  <si>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</si>
  <si>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</si>
  <si>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</si>
  <si>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</si>
  <si>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</si>
  <si>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</si>
  <si>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</si>
  <si>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</si>
  <si>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</si>
  <si>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</si>
  <si>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</si>
  <si>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</si>
  <si>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</si>
  <si>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</si>
  <si>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</si>
  <si>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</si>
  <si>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</si>
  <si>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</si>
  <si>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</si>
  <si>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</si>
  <si>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</si>
  <si>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</si>
  <si>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</si>
  <si>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</si>
  <si>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</si>
  <si>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</si>
  <si>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</si>
  <si>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</si>
  <si>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</si>
  <si>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</si>
  <si>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</si>
  <si>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</si>
  <si>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</si>
  <si>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</si>
  <si>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</si>
  <si>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</si>
  <si>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</si>
  <si>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</si>
  <si>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</si>
  <si>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</si>
  <si>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</si>
  <si>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</si>
  <si>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</si>
  <si>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</si>
  <si>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</si>
  <si>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</si>
  <si>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</si>
  <si>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</si>
  <si>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</si>
  <si>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</si>
  <si>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</si>
  <si>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</si>
  <si>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</si>
  <si>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</si>
  <si>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</si>
  <si>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</si>
  <si>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</si>
  <si>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</si>
  <si>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</si>
  <si>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</si>
  <si>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</si>
  <si>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</si>
  <si>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</si>
  <si>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</si>
  <si>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</si>
  <si>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</si>
  <si>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</si>
  <si>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</si>
  <si>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</si>
  <si>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</si>
  <si>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</si>
  <si>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</si>
  <si>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</si>
  <si>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</si>
  <si>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</si>
  <si>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</si>
  <si>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</si>
  <si>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</si>
  <si>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</si>
  <si>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</si>
  <si>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</si>
  <si>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</si>
  <si>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</si>
  <si>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</si>
  <si>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</si>
  <si>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</si>
  <si>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</si>
  <si>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</si>
  <si>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</si>
  <si>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</si>
  <si>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</si>
  <si>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</si>
  <si>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</si>
  <si>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</si>
  <si>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</si>
  <si>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</si>
  <si>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</si>
  <si>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</si>
  <si>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</si>
  <si>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</si>
  <si>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</si>
  <si>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</si>
  <si>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</si>
  <si>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</si>
  <si>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</si>
  <si>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</si>
  <si>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</si>
  <si>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</si>
  <si>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</si>
  <si>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</si>
  <si>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</si>
  <si>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</si>
  <si>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</si>
  <si>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</si>
  <si>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</si>
  <si>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</si>
  <si>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</si>
  <si>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</si>
  <si>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</si>
  <si>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</si>
  <si>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</si>
  <si>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</si>
  <si>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</si>
  <si>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</si>
  <si>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</si>
  <si>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</si>
  <si>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</si>
  <si>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</si>
  <si>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</si>
  <si>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</si>
  <si>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</si>
  <si>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</si>
  <si>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</si>
  <si>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</si>
  <si>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</si>
  <si>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</si>
  <si>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</si>
  <si>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</si>
  <si>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</si>
  <si>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</si>
  <si>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</si>
  <si>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</si>
  <si>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</si>
  <si>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</si>
  <si>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</si>
  <si>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</si>
  <si>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</si>
  <si>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</si>
  <si>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</si>
  <si>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</si>
  <si>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</si>
  <si>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</si>
  <si>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</si>
  <si>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</si>
  <si>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</si>
  <si>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</si>
  <si>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</si>
  <si>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</si>
  <si>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</si>
  <si>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</si>
  <si>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</si>
  <si>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</si>
  <si>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</si>
  <si>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</si>
  <si>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</si>
  <si>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</si>
  <si>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</si>
  <si>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</si>
  <si>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</si>
  <si>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</si>
  <si>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</si>
  <si>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</si>
  <si>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</si>
  <si>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</si>
  <si>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</si>
  <si>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</si>
  <si>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</si>
  <si>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</si>
  <si>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</si>
  <si>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</si>
  <si>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</si>
  <si>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</si>
  <si>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</si>
  <si>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</si>
  <si>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</si>
  <si>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</si>
  <si>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</si>
  <si>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</si>
  <si>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</si>
  <si>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</si>
  <si>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</si>
  <si>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</si>
  <si>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</si>
  <si>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</si>
  <si>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</si>
  <si>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</si>
  <si>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</si>
  <si>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</si>
  <si>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</si>
  <si>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</si>
  <si>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</si>
  <si>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</si>
  <si>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</si>
  <si>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</si>
  <si>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</si>
  <si>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</si>
  <si>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</si>
  <si>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</si>
  <si>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</si>
  <si>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</si>
  <si>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</si>
  <si>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</si>
  <si>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</si>
  <si>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</si>
  <si>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</si>
  <si>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</si>
  <si>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</si>
  <si>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</si>
  <si>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</si>
  <si>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</si>
  <si>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</si>
  <si>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</si>
  <si>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</si>
  <si>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</si>
  <si>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</si>
  <si>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</si>
  <si>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</si>
  <si>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</si>
  <si>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</si>
  <si>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</si>
  <si>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</si>
  <si>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</si>
  <si>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</si>
  <si>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</si>
  <si>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</si>
  <si>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</si>
  <si>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</si>
  <si>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</si>
  <si>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</si>
  <si>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</si>
  <si>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</si>
  <si>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</si>
  <si>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</si>
  <si>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</si>
  <si>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</si>
  <si>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</si>
  <si>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</si>
  <si>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</si>
  <si>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</si>
  <si>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</si>
  <si>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</si>
  <si>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</si>
  <si>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</si>
  <si>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</si>
  <si>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</si>
  <si>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</si>
  <si>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</si>
  <si>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</si>
  <si>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</si>
  <si>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</si>
  <si>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</si>
  <si>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</si>
  <si>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</si>
  <si>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</si>
  <si>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</si>
  <si>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</si>
  <si>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</si>
  <si>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</si>
  <si>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</si>
  <si>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</si>
  <si>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</si>
  <si>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</si>
  <si>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</si>
  <si>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</si>
  <si>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</si>
  <si>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</si>
  <si>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</si>
  <si>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</si>
  <si>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</si>
  <si>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</si>
  <si>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</si>
  <si>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</si>
  <si>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</si>
  <si>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</si>
  <si>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</si>
  <si>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</si>
  <si>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</si>
  <si>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</si>
  <si>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</si>
  <si>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</si>
  <si>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</si>
  <si>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</si>
  <si>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</si>
  <si>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</si>
  <si>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</si>
  <si>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</si>
  <si>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</si>
  <si>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</si>
  <si>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</si>
  <si>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</si>
  <si>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</si>
  <si>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</si>
  <si>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</si>
  <si>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</si>
  <si>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</si>
  <si>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</si>
  <si>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</si>
  <si>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</si>
  <si>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</si>
  <si>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</si>
  <si>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</si>
  <si>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</si>
  <si>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</si>
  <si>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</si>
  <si>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</si>
  <si>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</si>
  <si>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</si>
  <si>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</si>
  <si>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</si>
  <si>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</si>
  <si>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</si>
  <si>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</si>
  <si>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</si>
  <si>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</si>
  <si>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</si>
  <si>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</si>
  <si>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</si>
  <si>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</si>
  <si>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</si>
  <si>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</si>
  <si>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</si>
  <si>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</si>
  <si>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</si>
  <si>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</si>
  <si>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</si>
  <si>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</si>
  <si>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</si>
  <si>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</si>
  <si>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</si>
  <si>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</si>
  <si>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</si>
  <si>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</si>
  <si>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</si>
  <si>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</si>
  <si>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</si>
  <si>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</si>
  <si>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</si>
  <si>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</si>
  <si>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</si>
  <si>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</si>
  <si>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</si>
  <si>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</si>
  <si>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</si>
  <si>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</si>
  <si>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</si>
  <si>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</si>
  <si>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</si>
  <si>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</si>
  <si>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</si>
  <si>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</si>
  <si>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</si>
  <si>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</si>
  <si>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</si>
  <si>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</si>
  <si>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</si>
  <si>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</si>
  <si>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</si>
  <si>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</si>
  <si>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</si>
  <si>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</si>
  <si>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</si>
  <si>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</si>
  <si>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</si>
  <si>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</si>
  <si>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</si>
  <si>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</si>
  <si>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</si>
  <si>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</si>
  <si>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</si>
  <si>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</si>
  <si>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</si>
  <si>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</si>
  <si>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</si>
  <si>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</si>
  <si>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</si>
  <si>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</si>
  <si>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</si>
  <si>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</si>
  <si>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</si>
  <si>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</si>
  <si>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</si>
  <si>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</si>
  <si>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</si>
  <si>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</si>
  <si>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</si>
  <si>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</si>
  <si>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</si>
  <si>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</si>
  <si>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</si>
  <si>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</si>
  <si>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</si>
  <si>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</si>
  <si>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</si>
  <si>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</si>
  <si>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</si>
  <si>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</si>
  <si>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</si>
  <si>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</si>
  <si>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</si>
  <si>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</si>
  <si>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</si>
  <si>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</si>
  <si>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</si>
  <si>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</si>
  <si>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</si>
  <si>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</si>
  <si>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</si>
  <si>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</si>
  <si>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</si>
  <si>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</si>
  <si>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</si>
  <si>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</si>
  <si>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</si>
  <si>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</si>
  <si>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</si>
  <si>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</si>
  <si>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</si>
  <si>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</si>
  <si>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</si>
  <si>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</si>
  <si>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</si>
  <si>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</si>
  <si>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</si>
  <si>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</si>
  <si>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</si>
  <si>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</si>
  <si>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</si>
  <si>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</si>
  <si>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</si>
  <si>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</si>
  <si>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</si>
  <si>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</si>
  <si>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</si>
  <si>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</si>
  <si>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</si>
  <si>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</si>
  <si>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</si>
  <si>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</si>
  <si>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</si>
  <si>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</si>
  <si>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</si>
  <si>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</si>
  <si>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</si>
  <si>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</si>
  <si>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</si>
  <si>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</si>
  <si>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</si>
  <si>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</si>
  <si>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</si>
  <si>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</si>
  <si>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</si>
  <si>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</si>
  <si>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</si>
  <si>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</si>
  <si>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</si>
  <si>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</si>
  <si>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</si>
  <si>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</si>
  <si>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</si>
  <si>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</si>
  <si>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</si>
  <si>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</si>
  <si>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</si>
  <si>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</si>
  <si>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</si>
  <si>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</si>
  <si>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</si>
  <si>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</si>
  <si>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</si>
  <si>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</si>
  <si>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</si>
  <si>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</si>
  <si>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</si>
  <si>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</si>
  <si>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</si>
  <si>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</si>
  <si>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</si>
  <si>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</si>
  <si>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</si>
  <si>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</si>
  <si>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</si>
  <si>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</si>
  <si>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</si>
  <si>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</si>
  <si>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</si>
  <si>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</si>
  <si>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</si>
  <si>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</si>
  <si>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</si>
  <si>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</si>
  <si>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</si>
  <si>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</si>
  <si>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</si>
  <si>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</si>
  <si>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</si>
  <si>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</si>
  <si>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</si>
  <si>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</si>
  <si>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</si>
  <si>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</si>
  <si>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</si>
  <si>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</si>
  <si>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</si>
  <si>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</si>
  <si>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</si>
  <si>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</si>
  <si>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</si>
  <si>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</si>
  <si>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</si>
  <si>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</si>
  <si>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</si>
  <si>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</si>
  <si>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</si>
  <si>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</si>
  <si>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</si>
  <si>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</si>
  <si>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</si>
  <si>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</si>
  <si>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</si>
  <si>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</si>
  <si>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</si>
  <si>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</si>
  <si>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</si>
  <si>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</si>
  <si>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</si>
  <si>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</si>
  <si>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</si>
  <si>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</si>
  <si>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</si>
  <si>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</si>
  <si>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</si>
  <si>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</si>
  <si>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</si>
  <si>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</si>
  <si>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</si>
  <si>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</si>
  <si>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</si>
  <si>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</si>
  <si>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</si>
  <si>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</si>
  <si>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</si>
  <si>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</si>
  <si>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</si>
  <si>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</si>
  <si>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</si>
  <si>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</si>
  <si>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</si>
  <si>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</si>
  <si>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</si>
  <si>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</si>
  <si>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</si>
  <si>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</si>
  <si>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</si>
  <si>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</si>
  <si>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</si>
  <si>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</si>
  <si>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</si>
  <si>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</si>
  <si>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</si>
  <si>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</si>
  <si>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</si>
  <si>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</si>
  <si>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</si>
  <si>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</si>
  <si>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</si>
  <si>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</si>
  <si>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</si>
  <si>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</si>
  <si>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</si>
  <si>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</si>
  <si>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</si>
  <si>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</si>
  <si>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</si>
  <si>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</si>
  <si>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</si>
  <si>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</si>
  <si>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</si>
  <si>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</si>
  <si>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</si>
  <si>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</si>
  <si>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</si>
  <si>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</si>
  <si>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</si>
  <si>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</si>
  <si>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</si>
  <si>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</si>
  <si>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</si>
  <si>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</si>
  <si>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</si>
  <si>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</si>
  <si>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</si>
  <si>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</si>
  <si>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</si>
  <si>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</si>
  <si>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</si>
  <si>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</si>
  <si>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</si>
  <si>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</si>
  <si>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</si>
  <si>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</si>
  <si>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</si>
  <si>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</si>
  <si>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</si>
  <si>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</si>
  <si>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</si>
  <si>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</si>
  <si>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</si>
  <si>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</si>
  <si>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</si>
  <si>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</si>
  <si>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</si>
  <si>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</si>
  <si>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</si>
  <si>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</si>
  <si>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</si>
  <si>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</si>
  <si>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</si>
  <si>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</si>
  <si>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</si>
  <si>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</si>
  <si>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</si>
  <si>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</si>
  <si>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</si>
  <si>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</si>
  <si>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</si>
  <si>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</si>
  <si>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</si>
  <si>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</si>
  <si>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</si>
  <si>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</si>
  <si>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</si>
  <si>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</si>
  <si>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</si>
  <si>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</si>
  <si>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</si>
  <si>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</si>
  <si>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</si>
  <si>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</si>
  <si>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</si>
  <si>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</si>
  <si>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</si>
  <si>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</si>
  <si>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</si>
  <si>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</si>
  <si>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</si>
  <si>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</si>
  <si>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</si>
  <si>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</si>
  <si>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</si>
  <si>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</si>
  <si>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</si>
  <si>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</si>
  <si>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</si>
  <si>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</si>
  <si>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</si>
  <si>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</si>
  <si>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</si>
  <si>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</si>
  <si>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</si>
  <si>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</si>
  <si>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</si>
  <si>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</si>
  <si>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</si>
  <si>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</si>
  <si>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</si>
  <si>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</si>
  <si>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</si>
  <si>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</si>
  <si>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</si>
  <si>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</si>
  <si>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</si>
  <si>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</si>
  <si>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</si>
  <si>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</si>
  <si>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</si>
  <si>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</si>
  <si>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</si>
  <si>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</si>
  <si>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</si>
  <si>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</si>
  <si>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</si>
  <si>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</si>
  <si>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</si>
  <si>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</si>
  <si>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</si>
  <si>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</si>
  <si>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</si>
  <si>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</si>
  <si>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</si>
  <si>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</si>
  <si>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</si>
  <si>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</si>
  <si>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</si>
  <si>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</si>
  <si>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</si>
  <si>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</si>
  <si>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</si>
  <si>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</si>
  <si>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</si>
  <si>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</si>
  <si>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</si>
  <si>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</si>
  <si>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</si>
  <si>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</si>
  <si>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</si>
  <si>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</si>
  <si>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</si>
  <si>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</si>
  <si>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</si>
  <si>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</si>
  <si>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</si>
  <si>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</si>
  <si>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</si>
  <si>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</si>
  <si>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</si>
  <si>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</si>
  <si>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</si>
  <si>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</si>
  <si>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</si>
  <si>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</si>
  <si>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</si>
  <si>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</si>
  <si>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</si>
  <si>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</si>
  <si>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</si>
  <si>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</si>
  <si>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</si>
  <si>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</si>
  <si>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</si>
  <si>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</si>
  <si>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</si>
  <si>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</si>
  <si>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</si>
  <si>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</si>
  <si>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</si>
  <si>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</si>
  <si>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</si>
  <si>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</si>
  <si>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</si>
  <si>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</si>
  <si>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</si>
  <si>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</si>
  <si>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</si>
  <si>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</si>
  <si>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</si>
  <si>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</si>
  <si>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</si>
  <si>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</si>
  <si>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</si>
  <si>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</si>
  <si>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</si>
  <si>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</si>
  <si>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</si>
  <si>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</si>
  <si>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</si>
  <si>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</si>
  <si>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</si>
  <si>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</si>
  <si>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</si>
  <si>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</si>
  <si>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</si>
  <si>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</si>
  <si>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</si>
  <si>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</si>
  <si>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</si>
  <si>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</si>
  <si>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</si>
  <si>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</si>
  <si>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</si>
  <si>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</si>
  <si>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</si>
  <si>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</si>
  <si>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</si>
  <si>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</si>
  <si>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</si>
  <si>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</si>
  <si>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</si>
  <si>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</si>
  <si>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</si>
  <si>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</si>
  <si>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</si>
  <si>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</si>
  <si>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</si>
  <si>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</si>
  <si>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</si>
  <si>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</si>
  <si>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</si>
  <si>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</si>
  <si>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</si>
  <si>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</si>
  <si>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</si>
  <si>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</si>
  <si>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</si>
  <si>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</si>
  <si>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</si>
  <si>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</si>
  <si>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</si>
  <si>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</si>
  <si>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</si>
  <si>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</si>
  <si>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</si>
  <si>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</si>
  <si>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</si>
  <si>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</si>
  <si>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</si>
  <si>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</si>
  <si>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</si>
  <si>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</si>
  <si>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</si>
  <si>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</si>
  <si>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</si>
  <si>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</si>
  <si>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</si>
  <si>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</si>
  <si>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</si>
  <si>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</si>
  <si>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</si>
  <si>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</si>
  <si>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</si>
  <si>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</si>
  <si>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</si>
  <si>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</si>
  <si>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</si>
  <si>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</si>
  <si>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</si>
  <si>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</si>
  <si>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</si>
  <si>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</si>
  <si>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</si>
  <si>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</si>
  <si>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</si>
  <si>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</si>
  <si>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</si>
  <si>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</si>
  <si>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</si>
  <si>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</si>
  <si>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</si>
  <si>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</si>
  <si>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</si>
  <si>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</si>
  <si>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</si>
  <si>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</si>
  <si>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</si>
  <si>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</si>
  <si>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</si>
  <si>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</si>
  <si>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</si>
  <si>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</si>
  <si>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</si>
  <si>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</si>
  <si>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</si>
  <si>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</si>
  <si>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</si>
  <si>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</si>
  <si>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</si>
  <si>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</si>
  <si>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</si>
  <si>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</si>
  <si>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</si>
  <si>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</si>
  <si>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</si>
  <si>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</si>
  <si>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</si>
  <si>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</si>
  <si>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</si>
  <si>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</si>
  <si>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</si>
  <si>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</si>
  <si>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</si>
  <si>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</si>
  <si>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</si>
  <si>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</si>
  <si>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</si>
  <si>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</si>
  <si>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</si>
  <si>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</si>
  <si>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</si>
  <si>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</si>
  <si>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</si>
  <si>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</si>
  <si>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</si>
  <si>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</si>
  <si>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</si>
  <si>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</si>
  <si>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</si>
  <si>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</si>
  <si>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</si>
  <si>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</si>
  <si>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</si>
  <si>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</si>
  <si>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</si>
  <si>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</si>
  <si>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</si>
  <si>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</si>
  <si>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</si>
  <si>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</si>
  <si>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</si>
  <si>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</si>
  <si>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</si>
  <si>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</si>
  <si>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</si>
  <si>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</si>
  <si>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</si>
  <si>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</si>
  <si>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</si>
  <si>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</si>
  <si>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</si>
  <si>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</si>
  <si>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</si>
  <si>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</si>
  <si>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</si>
  <si>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</si>
  <si>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</si>
  <si>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</si>
  <si>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</si>
  <si>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</si>
  <si>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</si>
  <si>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</si>
  <si>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</si>
  <si>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</si>
  <si>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</si>
  <si>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</si>
  <si>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</si>
  <si>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</si>
  <si>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</si>
  <si>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</si>
  <si>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</si>
  <si>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</si>
  <si>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</si>
  <si>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</si>
  <si>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</si>
  <si>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</si>
  <si>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</si>
  <si>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</si>
  <si>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</si>
  <si>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</si>
  <si>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</si>
  <si>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</si>
  <si>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</si>
  <si>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</si>
  <si>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</si>
  <si>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</si>
  <si>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</si>
  <si>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</si>
  <si>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</si>
  <si>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</si>
  <si>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</si>
  <si>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</si>
  <si>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</si>
  <si>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</si>
  <si>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</si>
  <si>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</si>
  <si>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</si>
  <si>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</si>
  <si>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</si>
  <si>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</si>
  <si>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</si>
  <si>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</si>
  <si>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</si>
  <si>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</si>
  <si>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</si>
  <si>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</si>
  <si>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</si>
  <si>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</si>
  <si>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</si>
  <si>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</si>
  <si>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</si>
  <si>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</si>
  <si>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</si>
  <si>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</si>
  <si>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</si>
  <si>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</si>
  <si>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</si>
  <si>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</si>
  <si>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</si>
  <si>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</si>
  <si>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</si>
  <si>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</si>
  <si>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</si>
  <si>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</si>
  <si>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</si>
  <si>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</si>
  <si>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</si>
  <si>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</si>
  <si>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</si>
  <si>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</si>
  <si>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</si>
  <si>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</si>
  <si>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</si>
  <si>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</si>
  <si>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</si>
  <si>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</si>
  <si>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</si>
  <si>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</si>
  <si>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</si>
  <si>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</si>
  <si>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</si>
  <si>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</si>
  <si>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</si>
  <si>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</si>
  <si>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</si>
  <si>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</si>
  <si>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</si>
  <si>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</si>
  <si>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</si>
  <si>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</si>
  <si>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</si>
  <si>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</si>
  <si>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</si>
  <si>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</si>
  <si>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</si>
  <si>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</si>
  <si>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</si>
  <si>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</si>
  <si>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</si>
  <si>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</si>
  <si>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</si>
  <si>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</si>
  <si>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</si>
  <si>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</si>
  <si>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</si>
  <si>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</si>
  <si>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</si>
  <si>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</si>
  <si>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</si>
  <si>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</si>
  <si>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</si>
  <si>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</si>
  <si>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</si>
  <si>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</si>
  <si>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</si>
  <si>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</si>
  <si>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</si>
  <si>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</si>
  <si>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</si>
  <si>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</si>
  <si>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</si>
  <si>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</si>
  <si>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</si>
  <si>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</si>
  <si>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</si>
  <si>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</si>
  <si>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</si>
  <si>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</si>
  <si>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</si>
  <si>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</si>
  <si>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</si>
  <si>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</si>
  <si>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</si>
  <si>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</si>
  <si>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</si>
  <si>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</si>
  <si>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</si>
  <si>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</si>
  <si>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</si>
  <si>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</si>
  <si>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</si>
  <si>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</si>
  <si>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</si>
  <si>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</si>
  <si>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</si>
  <si>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</si>
  <si>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</si>
  <si>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</si>
  <si>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</si>
  <si>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</si>
  <si>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</si>
  <si>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</si>
  <si>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</si>
  <si>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</si>
  <si>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</si>
  <si>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</si>
  <si>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</si>
  <si>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</si>
  <si>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</si>
  <si>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</si>
  <si>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</si>
  <si>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</si>
  <si>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</si>
  <si>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</si>
  <si>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</si>
  <si>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</si>
  <si>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</si>
  <si>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</si>
  <si>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</si>
  <si>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</si>
  <si>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</si>
  <si>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</si>
  <si>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</si>
  <si>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</si>
  <si>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</si>
  <si>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</si>
  <si>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</si>
  <si>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</si>
  <si>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</si>
  <si>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</si>
  <si>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</si>
  <si>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</si>
  <si>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</si>
  <si>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</si>
  <si>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</si>
  <si>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</si>
  <si>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</si>
  <si>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</si>
  <si>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</si>
  <si>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</si>
  <si>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</si>
  <si>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</si>
  <si>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</si>
  <si>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</si>
  <si>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</si>
  <si>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</si>
  <si>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</si>
  <si>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</si>
  <si>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</si>
  <si>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</si>
  <si>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</si>
  <si>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</si>
  <si>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</si>
  <si>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</si>
  <si>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</si>
  <si>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</si>
  <si>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</si>
  <si>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</si>
  <si>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</si>
  <si>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</si>
  <si>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</si>
  <si>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</si>
  <si>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</si>
  <si>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</si>
  <si>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</si>
  <si>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</si>
  <si>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</si>
  <si>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</si>
  <si>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</si>
  <si>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</si>
  <si>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</si>
  <si>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</si>
  <si>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</si>
  <si>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</si>
  <si>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</si>
  <si>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</si>
  <si>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</si>
  <si>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</si>
  <si>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</si>
  <si>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</si>
  <si>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</si>
  <si>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</si>
  <si>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</si>
  <si>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</si>
  <si>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</si>
  <si>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</si>
  <si>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</si>
  <si>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</si>
  <si>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</si>
  <si>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</si>
  <si>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</si>
  <si>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</si>
  <si>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</si>
  <si>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</si>
  <si>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</si>
  <si>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</si>
  <si>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</si>
  <si>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</si>
  <si>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</si>
  <si>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</si>
  <si>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</si>
  <si>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</si>
  <si>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</si>
  <si>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</si>
  <si>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</si>
  <si>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</si>
  <si>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</si>
  <si>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</si>
  <si>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</si>
  <si>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</si>
  <si>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</si>
  <si>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</si>
  <si>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</si>
  <si>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</si>
  <si>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</si>
  <si>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</si>
  <si>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</si>
  <si>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</si>
  <si>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</si>
  <si>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</si>
  <si>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</si>
  <si>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</si>
  <si>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</si>
  <si>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</si>
  <si>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</si>
  <si>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</si>
  <si>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</si>
  <si>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</si>
  <si>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</si>
  <si>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</si>
  <si>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</si>
  <si>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</si>
  <si>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</si>
  <si>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</si>
  <si>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</si>
  <si>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</si>
  <si>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</si>
  <si>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</si>
  <si>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</si>
  <si>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</si>
  <si>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</si>
  <si>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</si>
  <si>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</si>
  <si>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</si>
  <si>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</si>
  <si>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</si>
  <si>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</si>
  <si>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</si>
  <si>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</si>
  <si>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</si>
  <si>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</si>
  <si>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</si>
  <si>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</si>
  <si>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</si>
  <si>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</si>
  <si>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</si>
  <si>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</si>
  <si>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</si>
  <si>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</si>
  <si>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</si>
  <si>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</si>
  <si>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</si>
  <si>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</si>
  <si>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</si>
  <si>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</si>
  <si>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</si>
  <si>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</si>
  <si>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</si>
  <si>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</si>
  <si>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</si>
  <si>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</si>
  <si>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</si>
  <si>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</si>
  <si>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</si>
  <si>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</si>
  <si>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</si>
  <si>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</si>
  <si>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</si>
  <si>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</si>
  <si>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</si>
  <si>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</si>
  <si>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</si>
  <si>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</si>
  <si>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</si>
  <si>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</si>
  <si>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</si>
  <si>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</si>
  <si>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</si>
  <si>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</si>
  <si>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</si>
  <si>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</si>
  <si>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</si>
  <si>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</si>
  <si>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</si>
  <si>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</si>
  <si>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</si>
  <si>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</si>
  <si>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</si>
  <si>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</si>
  <si>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</si>
  <si>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</si>
  <si>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</si>
  <si>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</si>
  <si>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</si>
  <si>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</si>
  <si>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</si>
  <si>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</si>
  <si>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</si>
  <si>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</si>
  <si>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</si>
  <si>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</si>
  <si>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</si>
  <si>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</si>
  <si>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</si>
  <si>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</si>
  <si>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</si>
  <si>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</si>
  <si>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</si>
  <si>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</si>
  <si>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</si>
  <si>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</si>
  <si>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</si>
  <si>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</si>
  <si>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</si>
  <si>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</si>
  <si>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</si>
  <si>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</si>
  <si>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</si>
  <si>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</si>
  <si>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</si>
  <si>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</si>
  <si>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</si>
  <si>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</si>
  <si>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</si>
  <si>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</si>
  <si>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</si>
  <si>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</si>
  <si>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</si>
  <si>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</si>
  <si>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</si>
  <si>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</si>
  <si>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</si>
  <si>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</si>
  <si>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</si>
  <si>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</si>
  <si>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</si>
  <si>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</si>
  <si>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</si>
  <si>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</si>
  <si>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</si>
  <si>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</si>
  <si>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</si>
  <si>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</si>
  <si>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</si>
  <si>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</si>
  <si>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</si>
  <si>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</si>
  <si>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</si>
  <si>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</si>
  <si>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</si>
  <si>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</si>
  <si>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</si>
  <si>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</si>
  <si>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</si>
  <si>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</si>
  <si>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</si>
  <si>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</si>
  <si>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</si>
  <si>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</si>
  <si>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</si>
  <si>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</si>
  <si>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</si>
  <si>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</si>
  <si>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</si>
  <si>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</si>
  <si>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</si>
  <si>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</si>
  <si>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</si>
  <si>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</si>
  <si>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</si>
  <si>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</si>
  <si>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</si>
  <si>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</si>
  <si>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</si>
  <si>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</si>
  <si>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</si>
  <si>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</si>
  <si>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</si>
  <si>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</si>
  <si>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</si>
  <si>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</si>
  <si>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</si>
  <si>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</si>
  <si>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</si>
  <si>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</si>
  <si>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</si>
  <si>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</si>
  <si>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</si>
  <si>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</si>
  <si>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</si>
  <si>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</si>
  <si>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</si>
  <si>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</si>
  <si>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</si>
  <si>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</si>
  <si>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</si>
  <si>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</si>
  <si>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</si>
  <si>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</si>
  <si>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</si>
  <si>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</si>
  <si>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</si>
  <si>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</si>
  <si>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</si>
  <si>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</si>
  <si>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</si>
  <si>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</si>
  <si>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</si>
  <si>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</si>
  <si>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</si>
  <si>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</si>
  <si>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</si>
  <si>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</si>
  <si>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</si>
  <si>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</si>
  <si>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</si>
  <si>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</si>
  <si>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</si>
  <si>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</si>
  <si>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</si>
  <si>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</si>
  <si>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</si>
  <si>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</si>
  <si>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</si>
  <si>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</si>
  <si>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</si>
  <si>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</si>
  <si>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</si>
  <si>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</si>
  <si>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</si>
  <si>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</si>
  <si>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</si>
  <si>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</si>
  <si>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</si>
  <si>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</si>
  <si>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</si>
  <si>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</si>
  <si>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</si>
  <si>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</si>
  <si>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</si>
  <si>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</si>
  <si>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</si>
  <si>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</si>
  <si>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</si>
  <si>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</si>
  <si>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</si>
  <si>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</si>
  <si>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</si>
  <si>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</si>
  <si>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</si>
  <si>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</si>
  <si>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</si>
  <si>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</si>
  <si>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</si>
  <si>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</si>
  <si>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</si>
  <si>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</si>
  <si>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</si>
  <si>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</si>
  <si>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</si>
  <si>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</si>
  <si>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</si>
  <si>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</si>
  <si>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</si>
  <si>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</si>
  <si>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</si>
  <si>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</si>
  <si>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</si>
  <si>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</si>
  <si>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</si>
  <si>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</si>
  <si>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</si>
  <si>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</si>
  <si>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</si>
  <si>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</si>
  <si>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</si>
  <si>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</si>
  <si>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</si>
  <si>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</si>
  <si>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</si>
  <si>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</si>
  <si>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</si>
  <si>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</si>
  <si>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</si>
  <si>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</si>
  <si>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</si>
  <si>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</si>
  <si>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</si>
  <si>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</si>
  <si>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</si>
  <si>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</si>
  <si>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</si>
  <si>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</si>
  <si>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</si>
  <si>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</si>
  <si>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</si>
  <si>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</si>
  <si>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</si>
  <si>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</si>
  <si>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</si>
  <si>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</si>
  <si>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</si>
  <si>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</si>
  <si>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</si>
  <si>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</si>
  <si>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</si>
  <si>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</si>
  <si>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</si>
  <si>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</si>
  <si>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</si>
  <si>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</si>
  <si>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</si>
  <si>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</si>
  <si>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</si>
  <si>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</si>
  <si>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</si>
  <si>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</si>
  <si>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</si>
  <si>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</si>
  <si>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</si>
  <si>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</si>
  <si>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</si>
  <si>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</si>
  <si>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</si>
  <si>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</si>
  <si>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</si>
  <si>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</si>
  <si>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</si>
  <si>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</si>
  <si>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</si>
  <si>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</si>
  <si>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</si>
  <si>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</si>
  <si>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</si>
  <si>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</si>
  <si>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</si>
  <si>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</si>
  <si>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</si>
  <si>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</si>
  <si>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</si>
  <si>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</si>
  <si>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</si>
  <si>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</si>
  <si>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</si>
  <si>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</si>
  <si>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</si>
  <si>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</si>
  <si>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</si>
  <si>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</si>
  <si>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</si>
  <si>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</si>
  <si>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</si>
  <si>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</si>
  <si>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</si>
  <si>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</si>
  <si>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</si>
  <si>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</si>
  <si>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</si>
  <si>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</si>
  <si>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</si>
  <si>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</si>
  <si>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</si>
  <si>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</si>
  <si>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</si>
  <si>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</si>
  <si>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</si>
  <si>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</si>
  <si>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</si>
  <si>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</si>
  <si>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</si>
  <si>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</si>
  <si>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</si>
  <si>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</si>
  <si>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</si>
  <si>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</si>
  <si>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</si>
  <si>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</si>
  <si>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</si>
  <si>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</si>
  <si>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</si>
  <si>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</si>
  <si>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</si>
  <si>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</si>
  <si>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</si>
  <si>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</si>
  <si>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</si>
  <si>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</si>
  <si>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</si>
  <si>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</si>
  <si>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</si>
  <si>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</si>
  <si>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</si>
  <si>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</si>
  <si>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</si>
  <si>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</si>
  <si>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</si>
  <si>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</si>
  <si>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</si>
  <si>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</si>
  <si>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</si>
  <si>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</si>
  <si>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</si>
  <si>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</si>
  <si>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</si>
  <si>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</si>
  <si>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</si>
  <si>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</si>
  <si>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</si>
  <si>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</si>
  <si>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</si>
  <si>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</si>
  <si>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</si>
  <si>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</si>
  <si>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</si>
  <si>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</si>
  <si>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</si>
  <si>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</si>
  <si>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</si>
  <si>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</si>
  <si>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</si>
  <si>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</si>
  <si>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</si>
  <si>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</si>
  <si>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</si>
  <si>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</si>
  <si>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</si>
  <si>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</si>
  <si>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</si>
  <si>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</si>
  <si>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</si>
  <si>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</si>
  <si>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</si>
  <si>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</si>
  <si>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</si>
  <si>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</si>
  <si>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</si>
  <si>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</si>
  <si>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</si>
  <si>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</si>
  <si>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</si>
  <si>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</si>
  <si>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</si>
  <si>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</si>
  <si>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</si>
  <si>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</si>
  <si>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</si>
  <si>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</si>
  <si>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</si>
  <si>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</si>
  <si>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</si>
  <si>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</si>
  <si>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</si>
  <si>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</si>
  <si>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</si>
  <si>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</si>
  <si>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</si>
  <si>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</si>
  <si>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</si>
  <si>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</si>
  <si>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</si>
  <si>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</si>
  <si>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</si>
  <si>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</si>
  <si>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</si>
  <si>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</si>
  <si>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</si>
  <si>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</si>
  <si>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</si>
  <si>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</si>
  <si>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</si>
  <si>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</si>
  <si>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</si>
  <si>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</si>
  <si>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</si>
  <si>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</si>
  <si>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</si>
  <si>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</si>
  <si>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</si>
  <si>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</si>
  <si>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</si>
  <si>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</si>
  <si>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</si>
  <si>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</si>
  <si>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</si>
  <si>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</si>
  <si>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</si>
  <si>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</si>
  <si>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</si>
  <si>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</si>
  <si>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</si>
  <si>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</si>
  <si>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</si>
  <si>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</si>
  <si>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</si>
  <si>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</si>
  <si>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</si>
  <si>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</si>
  <si>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</si>
  <si>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</si>
  <si>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</si>
  <si>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</si>
  <si>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</si>
  <si>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</si>
  <si>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</si>
  <si>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</si>
  <si>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</si>
  <si>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</si>
  <si>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</si>
  <si>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</si>
  <si>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</si>
  <si>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</si>
  <si>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</si>
  <si>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</si>
  <si>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</si>
  <si>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</si>
  <si>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</si>
  <si>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</si>
  <si>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</si>
  <si>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</si>
  <si>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</si>
  <si>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</si>
  <si>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</si>
  <si>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</si>
  <si>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</si>
  <si>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</si>
  <si>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</si>
  <si>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</si>
  <si>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</si>
  <si>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</si>
  <si>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</si>
  <si>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</si>
  <si>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</si>
  <si>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</si>
  <si>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</si>
  <si>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</si>
  <si>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</si>
  <si>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</si>
  <si>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</si>
  <si>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</si>
  <si>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</si>
  <si>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</si>
  <si>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</si>
  <si>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</si>
  <si>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</si>
  <si>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</si>
  <si>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</si>
  <si>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</si>
  <si>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</si>
  <si>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</si>
  <si>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</si>
  <si>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</si>
  <si>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</si>
  <si>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</si>
  <si>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</si>
  <si>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</si>
  <si>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</si>
  <si>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</si>
  <si>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</si>
  <si>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</si>
  <si>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</si>
  <si>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</si>
  <si>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</si>
  <si>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</si>
  <si>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</si>
  <si>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</si>
  <si>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</si>
  <si>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</si>
  <si>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</si>
  <si>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</si>
  <si>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</si>
  <si>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</si>
  <si>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</si>
  <si>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</si>
  <si>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</si>
  <si>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</si>
  <si>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</si>
  <si>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</si>
  <si>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</si>
  <si>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</si>
  <si>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</si>
  <si>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</si>
  <si>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</si>
  <si>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</si>
  <si>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</si>
  <si>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</si>
  <si>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</si>
  <si>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</si>
  <si>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</si>
  <si>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</si>
  <si>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</si>
  <si>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</si>
  <si>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</si>
  <si>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</si>
  <si>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</si>
  <si>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</si>
  <si>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</si>
  <si>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</si>
  <si>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</si>
  <si>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</si>
  <si>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</si>
  <si>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</si>
  <si>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</si>
  <si>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</si>
  <si>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</si>
  <si>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</si>
  <si>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</si>
  <si>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</si>
  <si>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</si>
  <si>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</si>
  <si>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</si>
  <si>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</si>
  <si>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</si>
  <si>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</si>
  <si>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</si>
  <si>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</si>
  <si>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</si>
  <si>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</si>
  <si>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</si>
  <si>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</si>
  <si>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</si>
  <si>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</si>
  <si>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</si>
  <si>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</si>
  <si>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</si>
  <si>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</si>
  <si>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</si>
  <si>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</si>
  <si>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</si>
  <si>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</si>
  <si>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</si>
  <si>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</si>
  <si>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</si>
  <si>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</si>
  <si>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</si>
  <si>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</si>
  <si>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</si>
  <si>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</si>
  <si>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</si>
  <si>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</si>
  <si>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</si>
  <si>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</si>
  <si>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</si>
  <si>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</si>
  <si>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</si>
  <si>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</si>
  <si>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</si>
  <si>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</si>
  <si>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</si>
  <si>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</si>
  <si>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</si>
  <si>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</si>
  <si>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</si>
  <si>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</si>
  <si>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</si>
  <si>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</si>
  <si>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</si>
  <si>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</si>
  <si>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</si>
  <si>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</si>
  <si>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</si>
  <si>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</si>
  <si>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</si>
  <si>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</si>
  <si>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</si>
  <si>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</si>
  <si>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</si>
  <si>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</si>
  <si>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</si>
  <si>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</si>
  <si>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</si>
  <si>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</si>
  <si>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</si>
  <si>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</si>
  <si>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</si>
  <si>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</si>
  <si>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</si>
  <si>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</si>
  <si>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</si>
  <si>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</si>
  <si>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</si>
  <si>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</si>
  <si>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</si>
  <si>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</si>
  <si>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</si>
  <si>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</si>
  <si>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</si>
  <si>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</si>
  <si>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</si>
  <si>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</si>
  <si>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</si>
  <si>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</si>
  <si>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</si>
  <si>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</si>
  <si>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</si>
  <si>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</si>
  <si>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</si>
  <si>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</si>
  <si>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</si>
  <si>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</si>
  <si>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</si>
  <si>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</si>
  <si>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</si>
  <si>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</si>
  <si>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</si>
  <si>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</si>
  <si>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</si>
  <si>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</si>
  <si>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</si>
  <si>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</si>
  <si>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</si>
  <si>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</si>
  <si>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</si>
  <si>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</si>
  <si>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</si>
  <si>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</si>
  <si>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</si>
  <si>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</si>
  <si>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</si>
  <si>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</si>
  <si>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</si>
  <si>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</si>
  <si>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</si>
  <si>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</si>
  <si>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</si>
  <si>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</si>
  <si>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</si>
  <si>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</si>
  <si>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</si>
  <si>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</si>
  <si>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</si>
  <si>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</si>
  <si>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</si>
  <si>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</si>
  <si>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</si>
  <si>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</si>
  <si>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</si>
  <si>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</si>
  <si>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</si>
  <si>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</si>
  <si>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</si>
  <si>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</si>
  <si>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</si>
  <si>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</si>
  <si>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</si>
  <si>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</si>
  <si>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</si>
  <si>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</si>
  <si>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</si>
  <si>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</si>
  <si>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</si>
  <si>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</si>
  <si>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</si>
  <si>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</si>
  <si>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</si>
  <si>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</si>
  <si>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</si>
  <si>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</si>
  <si>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</si>
  <si>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</si>
  <si>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</si>
  <si>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</si>
  <si>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</si>
  <si>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</si>
  <si>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</si>
  <si>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</si>
  <si>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</si>
  <si>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</si>
  <si>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</si>
  <si>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</si>
  <si>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</si>
  <si>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</si>
  <si>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</si>
  <si>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</si>
  <si>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</si>
  <si>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</si>
  <si>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</si>
  <si>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</si>
  <si>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</si>
  <si>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</si>
  <si>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</si>
  <si>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</si>
  <si>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</si>
  <si>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</si>
  <si>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</si>
  <si>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</si>
  <si>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</si>
  <si>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</si>
  <si>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</si>
  <si>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</si>
  <si>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</si>
  <si>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</si>
  <si>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</si>
  <si>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</si>
  <si>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</si>
  <si>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</si>
  <si>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</si>
  <si>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</si>
  <si>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</si>
  <si>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</si>
  <si>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</si>
  <si>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</si>
  <si>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</si>
  <si>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</si>
  <si>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</si>
  <si>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</si>
  <si>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</si>
  <si>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</si>
  <si>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</si>
  <si>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</si>
  <si>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</si>
  <si>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</si>
  <si>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</si>
  <si>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</si>
  <si>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</si>
  <si>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</si>
  <si>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</si>
  <si>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</si>
  <si>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</si>
  <si>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</si>
  <si>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</si>
  <si>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</si>
  <si>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</si>
  <si>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</si>
  <si>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</si>
  <si>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</si>
  <si>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</si>
  <si>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</si>
  <si>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</si>
  <si>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</si>
  <si>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</si>
  <si>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</si>
  <si>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</si>
  <si>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</si>
  <si>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</si>
  <si>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</si>
  <si>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</si>
  <si>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</si>
  <si>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</si>
  <si>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</si>
  <si>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</si>
  <si>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</si>
  <si>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</si>
  <si>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</si>
  <si>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</si>
  <si>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</si>
  <si>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</si>
  <si>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</si>
  <si>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</si>
  <si>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</si>
  <si>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</si>
  <si>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</si>
  <si>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</si>
  <si>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</si>
  <si>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</si>
  <si>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</si>
  <si>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</si>
  <si>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</si>
  <si>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</si>
  <si>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</si>
  <si>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</si>
  <si>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</si>
  <si>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</si>
  <si>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</si>
  <si>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</si>
  <si>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</si>
  <si>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</si>
  <si>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</si>
  <si>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</si>
  <si>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</si>
  <si>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</si>
  <si>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</si>
  <si>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</si>
  <si>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</si>
  <si>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</si>
  <si>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</si>
  <si>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</si>
  <si>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</si>
  <si>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</si>
  <si>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</si>
  <si>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</si>
  <si>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</si>
  <si>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</si>
  <si>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</si>
  <si>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</si>
  <si>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</si>
  <si>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</si>
  <si>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</si>
  <si>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</si>
  <si>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</si>
  <si>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</si>
  <si>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</si>
  <si>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</si>
  <si>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</si>
  <si>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</si>
  <si>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</si>
  <si>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</si>
  <si>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</si>
  <si>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</si>
  <si>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</si>
  <si>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</si>
  <si>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</si>
  <si>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</si>
  <si>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</si>
  <si>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</si>
  <si>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</si>
  <si>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</si>
  <si>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</si>
  <si>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</si>
  <si>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</si>
  <si>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</si>
  <si>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</si>
  <si>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</si>
  <si>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</si>
  <si>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</si>
  <si>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</si>
  <si>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</si>
  <si>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</si>
  <si>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</si>
  <si>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</si>
  <si>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</si>
  <si>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</si>
  <si>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</si>
  <si>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</si>
  <si>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</si>
  <si>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</si>
  <si>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</si>
  <si>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</si>
  <si>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</si>
  <si>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</si>
  <si>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</si>
  <si>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</si>
  <si>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</si>
  <si>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</si>
  <si>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</si>
  <si>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</si>
  <si>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</si>
  <si>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</si>
  <si>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</si>
  <si>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</si>
  <si>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</si>
  <si>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</si>
  <si>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</si>
  <si>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</si>
  <si>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</si>
  <si>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</si>
  <si>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</si>
  <si>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</si>
  <si>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</si>
  <si>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</si>
  <si>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</si>
  <si>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</si>
  <si>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</si>
  <si>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</si>
  <si>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</si>
  <si>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</si>
  <si>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</si>
  <si>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</si>
  <si>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</si>
  <si>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</si>
  <si>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</si>
  <si>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</si>
  <si>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</si>
  <si>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</si>
  <si>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</si>
  <si>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</si>
  <si>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</si>
  <si>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</si>
  <si>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</si>
  <si>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</si>
  <si>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</si>
  <si>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</si>
  <si>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</si>
  <si>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</si>
  <si>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</si>
  <si>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</si>
  <si>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</si>
  <si>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</si>
  <si>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</si>
  <si>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</si>
  <si>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</si>
  <si>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</si>
  <si>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</si>
  <si>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</si>
  <si>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</si>
  <si>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</si>
  <si>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</si>
  <si>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</si>
  <si>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</si>
  <si>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</si>
  <si>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</si>
  <si>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</si>
  <si>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</si>
  <si>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</si>
  <si>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</si>
  <si>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</si>
  <si>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</si>
  <si>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</si>
  <si>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</si>
  <si>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</si>
  <si>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</si>
  <si>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</si>
  <si>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</si>
  <si>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</si>
  <si>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</si>
  <si>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</si>
  <si>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</si>
  <si>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</si>
  <si>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</si>
  <si>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</si>
  <si>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</si>
  <si>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</si>
  <si>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</si>
  <si>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</si>
  <si>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</si>
  <si>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</si>
  <si>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</si>
  <si>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</si>
  <si>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</si>
  <si>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</si>
  <si>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</si>
  <si>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</si>
  <si>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</si>
  <si>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</si>
  <si>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</si>
  <si>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</si>
  <si>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</si>
  <si>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</si>
  <si>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</si>
  <si>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</si>
  <si>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</si>
  <si>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</si>
  <si>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</si>
  <si>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</si>
  <si>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</si>
  <si>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</si>
  <si>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</si>
  <si>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</si>
  <si>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</si>
  <si>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</si>
  <si>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</si>
  <si>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</si>
  <si>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</si>
  <si>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</si>
  <si>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</si>
  <si>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</si>
  <si>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</si>
  <si>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</si>
  <si>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</si>
  <si>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</si>
  <si>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</si>
  <si>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</si>
  <si>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</si>
  <si>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</si>
  <si>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</si>
  <si>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</si>
  <si>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</si>
  <si>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</si>
  <si>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</si>
  <si>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</si>
  <si>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</si>
  <si>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</si>
  <si>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</si>
  <si>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</si>
  <si>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</si>
  <si>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</si>
  <si>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</si>
  <si>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</si>
  <si>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</si>
  <si>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</si>
  <si>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</si>
  <si>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</si>
  <si>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</si>
  <si>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</si>
  <si>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</si>
  <si>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</si>
  <si>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</si>
  <si>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</si>
  <si>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</si>
  <si>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</si>
  <si>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</si>
  <si>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</si>
  <si>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</si>
  <si>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</si>
  <si>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</si>
  <si>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</si>
  <si>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</si>
  <si>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</si>
  <si>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</si>
  <si>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</si>
  <si>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</si>
  <si>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</si>
  <si>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</si>
  <si>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</si>
  <si>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</si>
  <si>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</si>
  <si>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</si>
  <si>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</si>
  <si>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</si>
  <si>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</si>
  <si>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</si>
  <si>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</si>
  <si>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</si>
  <si>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</si>
  <si>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</si>
  <si>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</si>
  <si>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</si>
  <si>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</si>
  <si>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</si>
  <si>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</si>
  <si>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</si>
  <si>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</si>
  <si>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</si>
  <si>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</si>
  <si>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</si>
  <si>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</si>
  <si>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</si>
  <si>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</si>
  <si>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</si>
  <si>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</si>
  <si>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</si>
  <si>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</si>
  <si>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</si>
  <si>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</si>
  <si>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</si>
  <si>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</si>
  <si>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</si>
  <si>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</si>
  <si>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</si>
  <si>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</si>
  <si>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</si>
  <si>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</si>
  <si>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</si>
  <si>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</si>
  <si>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</si>
  <si>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</si>
  <si>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</si>
  <si>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</si>
  <si>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</si>
  <si>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</si>
  <si>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</si>
  <si>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</si>
  <si>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</si>
  <si>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</si>
  <si>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</si>
  <si>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</si>
  <si>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</si>
  <si>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</si>
  <si>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</si>
  <si>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</si>
  <si>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</si>
  <si>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</si>
  <si>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</si>
  <si>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</si>
  <si>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</si>
  <si>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</si>
  <si>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</si>
  <si>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</si>
  <si>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</si>
  <si>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</si>
  <si>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</si>
  <si>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</si>
  <si>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</si>
  <si>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</si>
  <si>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</si>
  <si>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</si>
  <si>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</si>
  <si>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</si>
  <si>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</si>
  <si>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</si>
  <si>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</si>
  <si>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</si>
  <si>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</si>
  <si>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</si>
  <si>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</si>
  <si>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</si>
  <si>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</si>
  <si>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</si>
  <si>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</si>
  <si>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</si>
  <si>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</si>
  <si>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</si>
  <si>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</si>
  <si>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</si>
  <si>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</si>
  <si>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</si>
  <si>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</si>
  <si>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</si>
  <si>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</si>
  <si>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</si>
  <si>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</si>
  <si>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</si>
  <si>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</si>
  <si>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</si>
  <si>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</si>
  <si>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</si>
  <si>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</si>
  <si>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</si>
  <si>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</si>
  <si>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</si>
  <si>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</si>
  <si>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</si>
  <si>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</si>
  <si>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</si>
  <si>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</si>
  <si>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</si>
  <si>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</si>
  <si>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</si>
  <si>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</si>
  <si>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</si>
  <si>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</si>
  <si>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</si>
  <si>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</si>
  <si>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</si>
  <si>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</si>
  <si>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</si>
  <si>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</si>
  <si>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</si>
  <si>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</si>
  <si>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</si>
  <si>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</si>
  <si>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</si>
  <si>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</si>
  <si>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</si>
  <si>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</si>
  <si>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</si>
  <si>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</si>
  <si>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</si>
  <si>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</si>
  <si>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</si>
  <si>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</si>
  <si>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</si>
  <si>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</si>
  <si>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</si>
  <si>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</si>
  <si>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</si>
  <si>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</si>
  <si>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</si>
  <si>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</si>
  <si>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</si>
  <si>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</si>
  <si>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</si>
  <si>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</si>
  <si>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</si>
  <si>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</si>
  <si>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</si>
  <si>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</si>
  <si>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</si>
  <si>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</si>
  <si>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</si>
  <si>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</si>
  <si>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</si>
  <si>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</si>
  <si>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</si>
  <si>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</si>
  <si>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</si>
  <si>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</si>
  <si>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</si>
  <si>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</si>
  <si>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</si>
  <si>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</si>
  <si>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</si>
  <si>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</si>
  <si>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</si>
  <si>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</si>
  <si>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</si>
  <si>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</si>
  <si>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</si>
  <si>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</si>
  <si>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</si>
  <si>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</si>
  <si>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</si>
  <si>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</si>
  <si>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</si>
  <si>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</si>
  <si>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</si>
  <si>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</si>
  <si>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</si>
  <si>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</si>
  <si>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</si>
  <si>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</si>
  <si>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</si>
  <si>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</si>
  <si>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</si>
  <si>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</si>
  <si>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</si>
  <si>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</si>
  <si>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</si>
  <si>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</si>
  <si>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</si>
  <si>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</si>
  <si>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</si>
  <si>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</si>
  <si>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</si>
  <si>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</si>
  <si>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</si>
  <si>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</si>
  <si>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</si>
  <si>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</si>
  <si>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</si>
  <si>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</si>
  <si>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</si>
  <si>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</si>
  <si>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</si>
  <si>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</si>
  <si>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</si>
  <si>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</si>
  <si>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</si>
  <si>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</si>
  <si>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</si>
  <si>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</si>
  <si>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</si>
  <si>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</si>
  <si>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</si>
  <si>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</si>
  <si>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</si>
  <si>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</si>
  <si>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</si>
  <si>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</si>
  <si>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</si>
  <si>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</si>
  <si>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</si>
  <si>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</si>
  <si>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</si>
  <si>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</si>
  <si>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</si>
  <si>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</si>
  <si>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</si>
  <si>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</si>
  <si>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</si>
  <si>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</si>
  <si>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</si>
  <si>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</si>
  <si>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</si>
  <si>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</si>
  <si>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</si>
  <si>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</si>
  <si>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</si>
  <si>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</si>
  <si>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</si>
  <si>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</si>
  <si>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</si>
  <si>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</si>
  <si>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</si>
  <si>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</si>
  <si>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</si>
  <si>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</si>
  <si>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</si>
  <si>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</si>
  <si>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</si>
  <si>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</si>
  <si>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</si>
  <si>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</si>
  <si>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</si>
  <si>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</si>
  <si>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</si>
  <si>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</si>
  <si>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</si>
  <si>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</si>
  <si>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</si>
  <si>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</si>
  <si>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</si>
  <si>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</si>
  <si>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</si>
  <si>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</si>
  <si>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</si>
  <si>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</si>
  <si>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</si>
  <si>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</si>
  <si>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</si>
  <si>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</si>
  <si>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</si>
  <si>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</si>
  <si>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</si>
  <si>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</si>
  <si>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</si>
  <si>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</si>
  <si>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</si>
  <si>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</si>
  <si>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</si>
  <si>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</si>
  <si>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</si>
  <si>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</si>
  <si>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</si>
  <si>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</si>
  <si>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</si>
  <si>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</si>
  <si>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</si>
  <si>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</si>
  <si>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</si>
  <si>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</si>
  <si>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</si>
  <si>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</si>
  <si>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</si>
  <si>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</si>
  <si>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</si>
  <si>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</si>
  <si>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</si>
  <si>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</si>
  <si>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</si>
  <si>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</si>
  <si>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</si>
  <si>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</si>
  <si>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</si>
  <si>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</si>
  <si>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</si>
  <si>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</si>
  <si>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</si>
  <si>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</si>
  <si>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</si>
  <si>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</si>
  <si>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</si>
  <si>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</si>
  <si>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</si>
  <si>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</si>
  <si>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</si>
  <si>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</si>
  <si>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</si>
  <si>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</si>
  <si>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</si>
  <si>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</si>
  <si>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</si>
  <si>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</si>
  <si>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</si>
  <si>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</si>
  <si>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</si>
  <si>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</si>
  <si>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</si>
  <si>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</si>
  <si>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</si>
  <si>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</si>
  <si>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</si>
  <si>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</si>
  <si>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</si>
  <si>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</si>
  <si>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</si>
  <si>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</si>
  <si>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</si>
  <si>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</si>
  <si>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</si>
  <si>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</si>
  <si>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</si>
  <si>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</si>
  <si>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</si>
  <si>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</si>
  <si>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</si>
  <si>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</si>
  <si>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</si>
  <si>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</si>
  <si>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</si>
  <si>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</si>
  <si>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</si>
  <si>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</si>
  <si>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</si>
  <si>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</si>
  <si>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</si>
  <si>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</si>
  <si>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</si>
  <si>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</si>
  <si>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</si>
  <si>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</si>
  <si>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</si>
  <si>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</si>
  <si>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</si>
  <si>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</si>
  <si>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</si>
  <si>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</si>
  <si>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</si>
  <si>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</si>
  <si>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</si>
  <si>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</si>
  <si>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</si>
  <si>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</si>
  <si>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</si>
  <si>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</si>
  <si>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</si>
  <si>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</si>
  <si>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</si>
  <si>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</si>
  <si>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</si>
  <si>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</si>
  <si>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</si>
  <si>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</si>
  <si>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</si>
  <si>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</si>
  <si>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</si>
  <si>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</si>
  <si>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</si>
  <si>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</si>
  <si>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</si>
  <si>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</si>
  <si>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</si>
  <si>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</si>
  <si>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</si>
  <si>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</si>
  <si>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</si>
  <si>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</si>
  <si>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</si>
  <si>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</si>
  <si>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</si>
  <si>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</si>
  <si>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</si>
  <si>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</si>
  <si>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</si>
  <si>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</si>
  <si>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</si>
  <si>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</si>
  <si>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</si>
  <si>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</si>
  <si>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</si>
  <si>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</si>
  <si>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</si>
  <si>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</si>
  <si>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</si>
  <si>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</si>
  <si>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</si>
  <si>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</si>
  <si>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</si>
  <si>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</si>
  <si>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</si>
  <si>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</si>
  <si>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</si>
  <si>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</si>
  <si>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</si>
  <si>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</si>
  <si>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</si>
  <si>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</si>
  <si>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</si>
  <si>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</si>
  <si>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</si>
  <si>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</si>
  <si>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</si>
  <si>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</si>
  <si>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</si>
  <si>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</si>
  <si>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</si>
  <si>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</si>
  <si>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</si>
  <si>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</si>
  <si>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</si>
  <si>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</si>
  <si>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</si>
  <si>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</si>
  <si>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</si>
  <si>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</si>
  <si>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</si>
  <si>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</si>
  <si>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</si>
  <si>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</si>
  <si>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</si>
  <si>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</si>
  <si>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</si>
  <si>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</si>
  <si>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</si>
  <si>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</si>
  <si>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</si>
  <si>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</si>
  <si>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</si>
  <si>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</si>
  <si>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</si>
  <si>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</si>
  <si>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</si>
  <si>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</si>
  <si>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</si>
  <si>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</si>
  <si>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</si>
  <si>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</si>
  <si>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</si>
  <si>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</si>
  <si>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</si>
  <si>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</si>
  <si>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</si>
  <si>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</si>
  <si>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</si>
  <si>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</si>
  <si>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</si>
  <si>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</si>
  <si>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</si>
  <si>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</si>
  <si>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</si>
  <si>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</si>
  <si>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</si>
  <si>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</si>
  <si>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</si>
  <si>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</si>
  <si>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</si>
  <si>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</si>
  <si>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</si>
  <si>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</si>
  <si>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</si>
  <si>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</si>
  <si>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</si>
  <si>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</si>
  <si>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</si>
  <si>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</si>
  <si>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</si>
  <si>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</si>
  <si>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</si>
  <si>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</si>
  <si>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</si>
  <si>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</si>
  <si>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</si>
  <si>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</si>
  <si>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</si>
  <si>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</si>
  <si>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</si>
  <si>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</si>
  <si>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</si>
  <si>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</si>
  <si>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</si>
  <si>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</si>
  <si>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</si>
  <si>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</si>
  <si>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</si>
  <si>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</si>
  <si>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</si>
  <si>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</si>
  <si>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</si>
  <si>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</si>
  <si>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</si>
  <si>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</si>
  <si>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</si>
  <si>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</si>
  <si>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</si>
  <si>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</si>
  <si>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</si>
  <si>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</si>
  <si>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</si>
  <si>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</si>
  <si>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</si>
  <si>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</si>
  <si>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</si>
  <si>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</si>
  <si>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</si>
  <si>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</si>
  <si>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</si>
  <si>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</si>
  <si>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</si>
  <si>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</si>
  <si>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</si>
  <si>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</si>
  <si>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</si>
  <si>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</si>
  <si>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</si>
  <si>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</si>
  <si>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</si>
  <si>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</si>
  <si>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</si>
  <si>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</si>
  <si>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</si>
  <si>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</si>
  <si>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</si>
  <si>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</si>
  <si>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</si>
  <si>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</si>
  <si>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</si>
  <si>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</si>
  <si>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</si>
  <si>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</si>
  <si>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</si>
  <si>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</si>
  <si>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</si>
  <si>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</si>
  <si>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</si>
  <si>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</si>
  <si>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</si>
  <si>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</si>
  <si>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</si>
  <si>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</si>
  <si>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</si>
  <si>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</si>
  <si>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</si>
  <si>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</si>
  <si>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</si>
  <si>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</si>
  <si>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</si>
  <si>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</si>
  <si>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</si>
  <si>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</si>
  <si>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</si>
  <si>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</si>
  <si>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</si>
  <si>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</si>
  <si>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</si>
  <si>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</si>
  <si>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</si>
  <si>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</si>
  <si>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</si>
  <si>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</si>
  <si>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</si>
  <si>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</si>
  <si>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</si>
  <si>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</si>
  <si>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</si>
  <si>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</si>
  <si>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</si>
  <si>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</si>
  <si>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</si>
  <si>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</si>
  <si>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</si>
  <si>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</si>
  <si>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</si>
  <si>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</si>
  <si>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</si>
  <si>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</si>
  <si>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</si>
  <si>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</si>
  <si>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</si>
  <si>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</si>
  <si>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</si>
  <si>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</si>
  <si>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</si>
  <si>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</si>
  <si>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</si>
  <si>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</si>
  <si>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</si>
  <si>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</si>
  <si>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</si>
  <si>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</si>
  <si>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</si>
  <si>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</si>
  <si>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</si>
  <si>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</si>
  <si>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</si>
  <si>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</si>
  <si>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</si>
  <si>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</si>
  <si>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</si>
  <si>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</si>
  <si>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</si>
  <si>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</si>
  <si>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</si>
  <si>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</si>
  <si>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</si>
  <si>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</si>
  <si>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</si>
  <si>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</si>
  <si>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</si>
  <si>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</si>
  <si>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</si>
  <si>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</si>
  <si>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</si>
  <si>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</si>
  <si>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</si>
  <si>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</si>
  <si>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</si>
  <si>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</si>
  <si>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</si>
  <si>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</si>
  <si>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</si>
  <si>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</si>
  <si>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</si>
  <si>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</si>
  <si>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</si>
  <si>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</si>
  <si>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</si>
  <si>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</si>
  <si>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</si>
  <si>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</si>
  <si>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</si>
  <si>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</si>
  <si>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</si>
  <si>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</si>
  <si>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</si>
  <si>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</si>
  <si>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</si>
  <si>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</si>
  <si>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</si>
  <si>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</si>
  <si>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</si>
  <si>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</si>
  <si>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</si>
  <si>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</si>
  <si>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</si>
  <si>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</si>
  <si>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</si>
  <si>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</si>
  <si>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</si>
  <si>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</si>
  <si>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</si>
  <si>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</si>
  <si>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</si>
  <si>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</si>
  <si>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</si>
  <si>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</si>
  <si>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</si>
  <si>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</si>
  <si>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</si>
  <si>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</si>
  <si>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</si>
  <si>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</si>
  <si>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</si>
  <si>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</si>
  <si>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</si>
  <si>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</si>
  <si>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</si>
  <si>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</si>
  <si>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</si>
  <si>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</si>
  <si>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</si>
  <si>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</si>
  <si>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</si>
  <si>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</si>
  <si>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</si>
  <si>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</si>
  <si>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</si>
  <si>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</si>
  <si>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</si>
  <si>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</si>
  <si>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</si>
  <si>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</si>
  <si>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</si>
  <si>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</si>
  <si>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</si>
  <si>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</si>
  <si>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</si>
  <si>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</si>
  <si>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</si>
  <si>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</si>
  <si>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</si>
  <si>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</si>
  <si>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</si>
  <si>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</si>
  <si>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</si>
  <si>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</si>
  <si>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</si>
  <si>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</si>
  <si>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</si>
  <si>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</si>
  <si>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</si>
  <si>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</si>
  <si>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</si>
  <si>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</si>
  <si>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</si>
  <si>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</si>
  <si>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</si>
  <si>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</si>
  <si>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</si>
  <si>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</si>
  <si>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</si>
  <si>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</si>
  <si>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</si>
  <si>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</si>
  <si>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</si>
  <si>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</si>
  <si>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</si>
  <si>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</si>
  <si>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</si>
  <si>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</si>
  <si>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</si>
  <si>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</si>
  <si>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</si>
  <si>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</si>
  <si>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</si>
  <si>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</si>
  <si>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</si>
  <si>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</si>
  <si>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</si>
  <si>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</si>
  <si>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</si>
  <si>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</si>
  <si>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</si>
  <si>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</si>
  <si>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</si>
  <si>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</si>
  <si>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</si>
  <si>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</si>
  <si>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</si>
  <si>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</si>
  <si>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</si>
  <si>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</si>
  <si>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</si>
  <si>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</si>
  <si>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</si>
  <si>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</si>
  <si>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</si>
  <si>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</si>
  <si>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</si>
  <si>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</si>
  <si>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</si>
  <si>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</si>
  <si>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</si>
  <si>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</si>
  <si>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</si>
  <si>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</si>
  <si>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</si>
  <si>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</si>
  <si>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</si>
  <si>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</si>
  <si>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</si>
  <si>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</si>
  <si>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</si>
  <si>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</si>
  <si>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</si>
  <si>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</si>
  <si>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</si>
  <si>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</si>
  <si>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</si>
  <si>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</si>
  <si>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</si>
  <si>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</si>
  <si>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</si>
  <si>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</si>
  <si>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</si>
  <si>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</si>
  <si>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</si>
  <si>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</si>
  <si>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</si>
  <si>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</si>
  <si>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</si>
  <si>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</si>
  <si>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</si>
  <si>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</si>
  <si>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</si>
  <si>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</si>
  <si>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</si>
  <si>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</si>
  <si>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</si>
  <si>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</si>
  <si>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</si>
  <si>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</si>
  <si>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</si>
  <si>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</si>
  <si>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</si>
  <si>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</si>
  <si>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</si>
  <si>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</si>
  <si>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</si>
  <si>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</si>
  <si>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</si>
  <si>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</si>
  <si>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</si>
  <si>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</si>
  <si>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</si>
  <si>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</si>
  <si>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</si>
  <si>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</si>
  <si>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</si>
  <si>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</si>
  <si>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</si>
  <si>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</si>
  <si>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</si>
  <si>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</si>
  <si>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</si>
  <si>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</si>
  <si>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</si>
  <si>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</si>
  <si>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</si>
  <si>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</si>
  <si>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</si>
  <si>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</si>
  <si>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</si>
  <si>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</si>
  <si>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</si>
  <si>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</si>
  <si>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</si>
  <si>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</si>
  <si>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</si>
  <si>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</si>
  <si>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</si>
  <si>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</si>
  <si>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</si>
  <si>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</si>
  <si>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</si>
  <si>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</si>
  <si>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</si>
  <si>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</si>
  <si>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</si>
  <si>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</si>
  <si>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</si>
  <si>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</si>
  <si>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</si>
  <si>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</si>
  <si>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</si>
  <si>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</si>
  <si>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</si>
  <si>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</si>
  <si>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</si>
  <si>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</si>
  <si>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</si>
  <si>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</si>
  <si>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</si>
  <si>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</si>
  <si>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</si>
  <si>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</si>
  <si>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</si>
  <si>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</si>
  <si>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</si>
  <si>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</si>
  <si>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</si>
  <si>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</si>
  <si>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</si>
  <si>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</si>
  <si>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</si>
  <si>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</si>
  <si>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</si>
  <si>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</si>
  <si>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</si>
  <si>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</si>
  <si>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</si>
  <si>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</si>
  <si>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</si>
  <si>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</si>
  <si>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</si>
  <si>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</si>
  <si>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</si>
  <si>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</si>
  <si>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</si>
  <si>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</si>
  <si>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</si>
  <si>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</si>
  <si>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</si>
  <si>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</si>
  <si>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</si>
  <si>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</si>
  <si>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</si>
  <si>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</si>
  <si>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</si>
  <si>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</si>
  <si>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</si>
  <si>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</si>
  <si>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</si>
  <si>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</si>
  <si>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</si>
  <si>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</si>
  <si>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</si>
  <si>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</si>
  <si>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</si>
  <si>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</si>
  <si>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</si>
  <si>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</si>
  <si>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</si>
  <si>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</si>
  <si>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</si>
  <si>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</si>
  <si>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</si>
  <si>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</si>
  <si>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</si>
  <si>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</si>
  <si>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</si>
  <si>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</si>
  <si>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</si>
  <si>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</si>
  <si>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</si>
  <si>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</si>
  <si>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</si>
  <si>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</si>
  <si>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</si>
  <si>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</si>
  <si>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</si>
  <si>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</si>
  <si>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</si>
  <si>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</si>
  <si>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</si>
  <si>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</si>
  <si>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</si>
  <si>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</si>
  <si>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</si>
  <si>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</si>
  <si>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</si>
  <si>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</si>
  <si>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</si>
  <si>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</si>
  <si>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</si>
  <si>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</si>
  <si>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</si>
  <si>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</si>
  <si>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</si>
  <si>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</si>
  <si>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</si>
  <si>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</si>
  <si>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</si>
  <si>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</si>
  <si>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</si>
  <si>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</si>
  <si>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</si>
  <si>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</si>
  <si>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</si>
  <si>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</si>
  <si>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</si>
  <si>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</si>
  <si>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</si>
  <si>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</si>
  <si>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</si>
  <si>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</si>
  <si>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</si>
  <si>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</si>
  <si>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</si>
  <si>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</si>
  <si>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</si>
  <si>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</si>
  <si>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</si>
  <si>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</si>
  <si>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</si>
  <si>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</si>
  <si>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</si>
  <si>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</si>
  <si>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</si>
  <si>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</si>
  <si>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</si>
  <si>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</si>
  <si>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</si>
  <si>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</si>
  <si>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</si>
  <si>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</si>
  <si>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</si>
  <si>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</si>
  <si>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</si>
  <si>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</si>
  <si>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</si>
  <si>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</si>
  <si>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</si>
  <si>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</si>
  <si>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</si>
  <si>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</si>
  <si>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</si>
  <si>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</si>
  <si>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</si>
  <si>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</si>
  <si>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</si>
  <si>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</si>
  <si>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</si>
  <si>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</si>
  <si>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</si>
  <si>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</si>
  <si>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</si>
  <si>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</si>
  <si>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</si>
  <si>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</si>
  <si>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</si>
  <si>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</si>
  <si>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</si>
  <si>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</si>
  <si>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</si>
  <si>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</si>
  <si>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</si>
  <si>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</si>
  <si>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</si>
  <si>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</si>
  <si>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</si>
  <si>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</si>
  <si>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</si>
  <si>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</si>
  <si>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</si>
  <si>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</si>
  <si>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</si>
  <si>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</si>
  <si>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</si>
  <si>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</si>
  <si>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</si>
  <si>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</si>
  <si>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</si>
  <si>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</si>
  <si>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</si>
  <si>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</si>
  <si>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</si>
  <si>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</si>
  <si>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</si>
  <si>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</si>
  <si>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</si>
  <si>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</si>
  <si>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</si>
  <si>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</si>
  <si>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</si>
  <si>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</si>
  <si>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</si>
  <si>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</si>
  <si>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</si>
  <si>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</si>
  <si>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</si>
  <si>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</si>
  <si>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</si>
  <si>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</si>
  <si>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</si>
  <si>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</si>
  <si>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</si>
  <si>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</si>
  <si>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</si>
  <si>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</si>
  <si>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</si>
  <si>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</si>
  <si>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</si>
  <si>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</si>
  <si>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</si>
  <si>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</si>
  <si>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</si>
  <si>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</si>
  <si>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</si>
  <si>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</si>
  <si>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</si>
  <si>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</si>
  <si>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</si>
  <si>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</si>
  <si>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</si>
  <si>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</si>
  <si>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</si>
  <si>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</si>
  <si>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</si>
  <si>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</si>
  <si>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</si>
  <si>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</si>
  <si>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</si>
  <si>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</si>
  <si>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</si>
  <si>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</si>
  <si>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</si>
  <si>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</si>
  <si>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</si>
  <si>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</si>
  <si>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</si>
  <si>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</si>
  <si>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</si>
  <si>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</si>
  <si>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</si>
  <si>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</si>
  <si>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</si>
  <si>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</si>
  <si>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</si>
  <si>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</si>
  <si>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</si>
  <si>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</si>
  <si>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</si>
  <si>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</si>
  <si>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</si>
  <si>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</si>
  <si>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</si>
  <si>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</si>
  <si>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</si>
  <si>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</si>
  <si>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</si>
  <si>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</si>
  <si>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</si>
  <si>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</si>
  <si>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</si>
  <si>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</si>
  <si>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</si>
  <si>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</si>
  <si>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</si>
  <si>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</si>
  <si>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</si>
  <si>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</si>
  <si>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</si>
  <si>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</si>
  <si>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</si>
  <si>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</si>
  <si>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</si>
  <si>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</si>
  <si>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</si>
  <si>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</si>
  <si>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</si>
  <si>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</si>
  <si>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</si>
  <si>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</si>
  <si>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</si>
  <si>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</si>
  <si>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</si>
  <si>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</si>
  <si>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</si>
  <si>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</si>
  <si>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</si>
  <si>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</si>
  <si>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</si>
  <si>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</si>
  <si>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</si>
  <si>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</si>
  <si>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</si>
  <si>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</si>
  <si>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</si>
  <si>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</si>
  <si>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</si>
  <si>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</si>
  <si>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</si>
  <si>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</si>
  <si>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</si>
  <si>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</si>
  <si>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</si>
  <si>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</si>
  <si>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</si>
  <si>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</si>
  <si>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</si>
  <si>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</si>
  <si>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</si>
  <si>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</si>
  <si>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</si>
  <si>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</si>
  <si>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</si>
  <si>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</si>
  <si>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</si>
  <si>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</si>
  <si>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</si>
  <si>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</si>
  <si>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</si>
  <si>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</si>
  <si>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</si>
  <si>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</si>
  <si>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</si>
  <si>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</si>
  <si>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</si>
  <si>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</si>
  <si>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</si>
  <si>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</si>
  <si>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</si>
  <si>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</si>
  <si>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</si>
  <si>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</si>
  <si>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</si>
  <si>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</si>
  <si>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</si>
  <si>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</si>
  <si>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</si>
  <si>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</si>
  <si>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</si>
  <si>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</si>
  <si>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</si>
  <si>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</si>
  <si>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</si>
  <si>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</si>
  <si>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</si>
  <si>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</si>
  <si>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</si>
  <si>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</si>
  <si>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</si>
  <si>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</si>
  <si>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</si>
  <si>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</si>
  <si>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</si>
  <si>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</si>
  <si>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</si>
  <si>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</si>
  <si>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</si>
  <si>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</si>
  <si>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</si>
  <si>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</si>
  <si>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</si>
  <si>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</si>
  <si>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</si>
  <si>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</si>
  <si>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</si>
  <si>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</si>
  <si>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</si>
  <si>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</si>
  <si>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</si>
  <si>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</si>
  <si>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</si>
  <si>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</si>
  <si>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</si>
  <si>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</si>
  <si>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</si>
  <si>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</si>
  <si>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</si>
  <si>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</si>
  <si>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</si>
  <si>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</si>
  <si>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</si>
  <si>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</si>
  <si>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</si>
  <si>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</si>
  <si>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</si>
  <si>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</si>
  <si>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</si>
  <si>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</si>
  <si>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</si>
  <si>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</si>
  <si>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</si>
  <si>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</si>
  <si>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</si>
  <si>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</si>
  <si>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</si>
  <si>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</si>
  <si>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</si>
  <si>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</si>
  <si>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</si>
  <si>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</si>
  <si>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</si>
  <si>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</si>
  <si>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</si>
  <si>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</si>
  <si>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</si>
  <si>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</si>
  <si>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</si>
  <si>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</si>
  <si>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</si>
  <si>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</si>
  <si>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</si>
  <si>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</si>
  <si>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</si>
  <si>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</si>
  <si>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</si>
  <si>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</si>
  <si>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</si>
  <si>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</si>
  <si>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</si>
  <si>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</si>
  <si>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</si>
  <si>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</si>
  <si>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</si>
  <si>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</si>
  <si>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</si>
  <si>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</si>
  <si>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</si>
  <si>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</si>
  <si>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</si>
  <si>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</si>
  <si>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</si>
  <si>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</si>
  <si>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</si>
  <si>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</si>
  <si>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</si>
  <si>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</si>
  <si>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</si>
  <si>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</si>
  <si>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</si>
  <si>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</si>
  <si>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</si>
  <si>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</si>
  <si>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</si>
  <si>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</si>
  <si>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</si>
  <si>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</si>
  <si>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</si>
  <si>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</si>
  <si>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</si>
  <si>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</si>
  <si>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</si>
  <si>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</si>
  <si>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</si>
  <si>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</si>
  <si>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</si>
  <si>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</si>
  <si>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</si>
  <si>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</si>
  <si>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</si>
  <si>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</si>
  <si>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</si>
  <si>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</si>
  <si>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</si>
  <si>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</si>
  <si>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</si>
  <si>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</si>
  <si>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</si>
  <si>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</si>
  <si>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</si>
  <si>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</si>
  <si>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</si>
  <si>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</si>
  <si>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</si>
  <si>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</si>
  <si>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</si>
  <si>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</si>
  <si>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</si>
  <si>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</si>
  <si>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</si>
  <si>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</si>
  <si>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</si>
  <si>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</si>
  <si>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</si>
  <si>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</si>
  <si>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</si>
  <si>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</si>
  <si>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</si>
  <si>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</si>
  <si>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</si>
  <si>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</si>
  <si>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</si>
  <si>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</si>
  <si>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</si>
  <si>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</si>
  <si>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</si>
  <si>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</si>
  <si>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</si>
  <si>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</si>
  <si>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</si>
  <si>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</si>
  <si>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</si>
  <si>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</si>
  <si>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</si>
  <si>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</si>
  <si>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</si>
  <si>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</si>
  <si>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</si>
  <si>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</si>
  <si>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</si>
  <si>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</si>
  <si>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</si>
  <si>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</si>
  <si>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</si>
  <si>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</si>
  <si>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</si>
  <si>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</si>
  <si>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</si>
  <si>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</si>
  <si>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</si>
  <si>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</si>
  <si>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</si>
  <si>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</si>
  <si>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</si>
  <si>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</si>
  <si>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</si>
  <si>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</si>
  <si>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</si>
  <si>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</si>
  <si>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</si>
  <si>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</si>
  <si>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</si>
  <si>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</si>
  <si>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</si>
  <si>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</si>
  <si>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</si>
  <si>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</si>
  <si>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</si>
  <si>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</si>
  <si>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</si>
  <si>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</si>
  <si>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</si>
  <si>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</si>
  <si>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</si>
  <si>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</si>
  <si>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</si>
  <si>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</si>
  <si>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</si>
  <si>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</si>
  <si>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</si>
  <si>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</si>
  <si>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</si>
  <si>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</si>
  <si>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</si>
  <si>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</si>
  <si>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</si>
  <si>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</si>
  <si>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</si>
  <si>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</si>
  <si>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</si>
  <si>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</si>
  <si>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</si>
  <si>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</si>
  <si>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</si>
  <si>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</si>
  <si>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</si>
  <si>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</si>
  <si>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</si>
  <si>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</si>
  <si>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</si>
  <si>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</si>
  <si>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</si>
  <si>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</si>
  <si>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</si>
  <si>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</si>
  <si>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</si>
  <si>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</si>
  <si>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</si>
  <si>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</si>
  <si>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</si>
  <si>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</si>
  <si>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</si>
  <si>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</si>
  <si>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</si>
  <si>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</si>
  <si>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</si>
  <si>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</si>
  <si>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</si>
  <si>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</si>
  <si>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</si>
  <si>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</si>
  <si>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</si>
  <si>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</si>
  <si>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</si>
  <si>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</si>
  <si>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</si>
  <si>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</si>
  <si>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</si>
  <si>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</si>
  <si>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</si>
  <si>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</si>
  <si>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</si>
  <si>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</si>
  <si>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</si>
  <si>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</si>
  <si>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</si>
  <si>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</si>
  <si>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</si>
  <si>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</si>
  <si>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</si>
  <si>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</si>
  <si>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</si>
  <si>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</si>
  <si>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</si>
  <si>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</si>
  <si>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</si>
  <si>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</si>
  <si>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</si>
  <si>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</si>
  <si>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</si>
  <si>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</si>
  <si>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</si>
  <si>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</si>
  <si>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</si>
  <si>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</si>
  <si>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</si>
  <si>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</si>
  <si>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</si>
  <si>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</si>
  <si>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</si>
  <si>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</si>
  <si>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</si>
  <si>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</si>
  <si>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</si>
  <si>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</si>
  <si>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</si>
  <si>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</si>
  <si>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</si>
  <si>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</si>
  <si>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</si>
  <si>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</si>
  <si>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</si>
  <si>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</si>
  <si>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</si>
  <si>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</si>
  <si>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</si>
  <si>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</si>
  <si>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</si>
  <si>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</si>
  <si>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</si>
  <si>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</si>
  <si>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</si>
  <si>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</si>
  <si>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</si>
  <si>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</si>
  <si>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</si>
  <si>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</si>
  <si>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</si>
  <si>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</si>
  <si>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</si>
  <si>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</si>
  <si>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</si>
  <si>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</si>
  <si>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</si>
  <si>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</si>
  <si>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</si>
  <si>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</si>
  <si>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</si>
  <si>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</si>
  <si>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</si>
  <si>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</si>
  <si>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</si>
  <si>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</si>
  <si>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</si>
  <si>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</si>
  <si>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</si>
  <si>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</si>
  <si>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</si>
  <si>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</si>
  <si>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</si>
  <si>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</si>
  <si>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</si>
  <si>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</si>
  <si>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</si>
  <si>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</si>
  <si>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</si>
  <si>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</si>
  <si>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</si>
  <si>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</si>
  <si>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</si>
  <si>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</si>
  <si>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</si>
  <si>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</si>
  <si>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</si>
  <si>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</si>
  <si>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</si>
  <si>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</si>
  <si>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</si>
  <si>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</si>
  <si>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</si>
  <si>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</si>
  <si>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</si>
  <si>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</si>
  <si>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</si>
  <si>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</si>
  <si>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</si>
  <si>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</si>
  <si>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</si>
  <si>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</si>
  <si>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</si>
  <si>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</si>
  <si>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</si>
  <si>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</si>
  <si>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</si>
  <si>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</si>
  <si>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</si>
  <si>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</si>
  <si>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</si>
  <si>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</si>
  <si>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</si>
  <si>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</si>
  <si>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</si>
  <si>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</si>
  <si>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</si>
  <si>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</si>
  <si>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</si>
  <si>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</si>
  <si>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</si>
  <si>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</si>
  <si>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</si>
  <si>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</si>
  <si>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</si>
  <si>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</si>
  <si>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</si>
  <si>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</si>
  <si>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</si>
  <si>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</si>
  <si>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</si>
  <si>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</si>
  <si>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</si>
  <si>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</si>
  <si>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</si>
  <si>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</si>
  <si>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</si>
  <si>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</si>
  <si>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</si>
  <si>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</si>
  <si>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</si>
  <si>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</si>
  <si>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</si>
  <si>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</si>
  <si>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</si>
  <si>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</si>
  <si>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</si>
  <si>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</si>
  <si>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</si>
  <si>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</si>
  <si>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</si>
  <si>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</si>
  <si>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</si>
  <si>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</si>
  <si>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</si>
  <si>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</si>
  <si>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</si>
  <si>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</si>
  <si>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</si>
  <si>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</si>
  <si>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</si>
  <si>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</si>
  <si>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</si>
  <si>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</si>
  <si>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</si>
  <si>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</si>
  <si>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</si>
  <si>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</si>
  <si>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</si>
  <si>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</si>
  <si>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</si>
  <si>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</si>
  <si>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</si>
  <si>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</si>
  <si>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</si>
  <si>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</si>
  <si>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</si>
  <si>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</si>
  <si>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</si>
  <si>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</si>
  <si>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</si>
  <si>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</si>
  <si>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</si>
  <si>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</si>
  <si>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</si>
  <si>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</si>
  <si>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</si>
  <si>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</si>
  <si>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</si>
  <si>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</si>
  <si>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</si>
  <si>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</si>
  <si>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</si>
  <si>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</si>
  <si>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</si>
  <si>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</si>
  <si>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</si>
  <si>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</si>
  <si>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</si>
  <si>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</si>
  <si>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</si>
  <si>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</si>
  <si>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</si>
  <si>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</si>
  <si>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</si>
  <si>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</si>
  <si>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</si>
  <si>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</si>
  <si>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</si>
  <si>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</si>
  <si>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</si>
  <si>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</si>
  <si>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</si>
  <si>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</si>
  <si>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</si>
  <si>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</si>
  <si>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</si>
  <si>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</si>
  <si>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</si>
  <si>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</si>
  <si>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</si>
  <si>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</si>
  <si>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</si>
  <si>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</si>
  <si>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</si>
  <si>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</si>
  <si>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</si>
  <si>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</si>
  <si>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</si>
  <si>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</si>
  <si>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</si>
  <si>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</si>
  <si>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</si>
  <si>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</si>
  <si>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</si>
  <si>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</si>
  <si>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</si>
  <si>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</si>
  <si>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</si>
  <si>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</si>
  <si>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</si>
  <si>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</si>
  <si>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</si>
  <si>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</si>
  <si>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</si>
  <si>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</si>
  <si>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</si>
  <si>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</si>
  <si>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</si>
  <si>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</si>
  <si>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</si>
  <si>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</si>
  <si>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</si>
  <si>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</si>
  <si>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</si>
  <si>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</si>
  <si>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</si>
  <si>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</si>
  <si>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</si>
  <si>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</si>
  <si>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</si>
  <si>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</si>
  <si>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</si>
  <si>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</si>
  <si>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</si>
  <si>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</si>
  <si>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</si>
  <si>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</si>
  <si>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</si>
  <si>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</si>
  <si>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</si>
  <si>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</si>
  <si>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</si>
  <si>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</si>
  <si>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</si>
  <si>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</si>
  <si>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</si>
  <si>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</si>
  <si>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</si>
  <si>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</si>
  <si>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</si>
  <si>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</si>
  <si>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</si>
  <si>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</si>
  <si>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</si>
  <si>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</si>
  <si>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</si>
  <si>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</si>
  <si>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</si>
  <si>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</si>
  <si>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</si>
  <si>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</si>
  <si>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</si>
  <si>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</si>
  <si>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</si>
  <si>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</si>
  <si>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</si>
  <si>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</si>
  <si>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</si>
  <si>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</si>
  <si>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</si>
  <si>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</si>
  <si>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</si>
  <si>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</si>
  <si>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</si>
  <si>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</si>
  <si>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</si>
  <si>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</si>
  <si>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</si>
  <si>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</si>
  <si>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</si>
  <si>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</si>
  <si>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</si>
  <si>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</si>
  <si>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</si>
  <si>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</si>
  <si>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</si>
  <si>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</si>
  <si>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</si>
  <si>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</si>
  <si>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</si>
  <si>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</si>
  <si>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</si>
  <si>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</si>
  <si>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</si>
  <si>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</si>
  <si>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</si>
  <si>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</si>
  <si>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</si>
  <si>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</si>
  <si>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</si>
  <si>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</si>
  <si>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</si>
  <si>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</si>
  <si>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</si>
  <si>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</si>
  <si>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</si>
  <si>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</si>
  <si>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</si>
  <si>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</si>
  <si>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</si>
  <si>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</si>
  <si>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</si>
  <si>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</si>
  <si>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</si>
  <si>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</si>
  <si>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</si>
  <si>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</si>
  <si>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</si>
  <si>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</si>
  <si>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</si>
  <si>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</si>
  <si>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</si>
  <si>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</si>
  <si>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</si>
  <si>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</si>
  <si>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</si>
  <si>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</si>
  <si>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</si>
  <si>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</si>
  <si>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</si>
  <si>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</si>
  <si>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</si>
  <si>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</si>
  <si>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</si>
  <si>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</si>
  <si>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PCM-20251202-00000477</t>
  </si>
  <si>
    <t>ETA 35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</si>
  <si>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</si>
  <si>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</si>
  <si>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</si>
  <si>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</si>
  <si>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</si>
  <si>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</si>
  <si>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</si>
  <si>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</si>
  <si>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</si>
  <si>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</si>
  <si>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</si>
  <si>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100 min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</si>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</sst>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5" dataDxfId="154" headerRowBorderDxfId="152" tableBorderDxfId="153" totalsRowBorderDxfId="151">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330.4752965277803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45993.423722453706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45993.423722453706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45993.423722453706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45993.423722453706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45993.423722453706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45993.423722453706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45993.423722453706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45993.423722453706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45993.423722453706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45993.423722453706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45993.423722453706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45993.423722453706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45993.423722453706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45993.423722453706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45993.423722453706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45993.423722453706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45993.423722453706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45993.423722453706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45993.423722453706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45993.423722453706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45993.423722453706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45993.423722453706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45993.423722453706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45993.423722453706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45993.423722453706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45993.423722453706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45993.423722453706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45993.423722453706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45993.423722453706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45993.423722453706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45993.423722453706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45993.423722453706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45993.423722453706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45993.423722453706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45993.423722453706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45993.423722453706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45993.423722453706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45993.423722453706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45993.423722453706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45993.423722453706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45993.423722453706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45993.423722453706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45993.423722453706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45993.423722453706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45993.423722453706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45993.423722453706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45993.423722453706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45993.423722453706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45993.423722453706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45993.423722453706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45993.423722453706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45993.423722453706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45993.423722453706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45993.423722453706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45993.423722453706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45993.423722453706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45993.423722453706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45993.423722453706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45993.423722453706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45993.423722453706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45993.423722453706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45993.423722453706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45993.423722453706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45993.423722453706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45993.423722453706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45993.423722453706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45993.423722453706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45993.423722453706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45993.423722453706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45993.423722453706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45993.423722453706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45993.423722453706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45993.423722453706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45993.423722453706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45993.423722453706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45993.423722453706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45993.423722453706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45993.423722453706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45993.423722453706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45993.423722453706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45993.423722453706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45993.423722453706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45993.423722453706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45993.423722453706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45993.423722453706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45993.423722453706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45993.423722453706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45993.423722453706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45993.423722453706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45993.423722453706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45993.423722453706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45993.423722453706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45993.423722453706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45993.423722453706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45993.423722453706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45993.423722453706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45993.423722453706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45993.423722453706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45993.423722453706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45993.423722453706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45993.423722453706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45993.423722453706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45993.423722453706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45993.423722453706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45993.423722453706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45993.423722453706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45993.423722453706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45993.423722453706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45993.423722453706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45993.423722453706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45993.423722453706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45993.423722453706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45993.423722453706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45993.423722453706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45993.423722453706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45993.423722453706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45993.423722453706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45993.423722453706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45993.423722453706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45993.423722453706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45993.423722453706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45993.423722453706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45993.423722453706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45993.423722453706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45993.423722453706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45993.423722453706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45993.423722453706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45993.423722453706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45993.423722453706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45993.423722453706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45993.423722453706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45993.423722453706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45993.423722453706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45993.423722453706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45993.423722453706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45993.423722453706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45993.423722453706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45993.423722453706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45993.423722453706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45993.423722453706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45993.423722453706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45993.423722453706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45993.423722453706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45993.423722453706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45993.423722453706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45993.423722453706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45993.423722453706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45993.423722453706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45993.423722453706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45993.423722453706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45993.423722453706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45993.423722453706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45993.423722453706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45993.423722453706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45993.423722453706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45993.423722453706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45993.423722453706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45993.423722453706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45993.423722453706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45993.423722453706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45993.423722453706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45993.423722453706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45993.423722453706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45993.423722453706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45993.423722453706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45993.423722453706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45993.423722453706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45993.423722453706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45993.423722453706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45993.423722453706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45993.423722453706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45993.423722453706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45993.423722453706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45993.423722453706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45993.423722453706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45993.423722453706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45993.423722453706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45993.423722453706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45993.423722453706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45993.423722453706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45993.423722453706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45993.423722453706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45993.423722453706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45993.423722453706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45993.423722453706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45993.423722453706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45993.423722453706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45993.423722453706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45993.423722453706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45993.423722453706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45993.423722453706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45993.423722453706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45993.423722453706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45993.423722453706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45993.423722453706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45993.423722453706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45993.423722453706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45993.423722453706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45993.423722453706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45993.423722453706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45993.423722453706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45993.423722453706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45993.423722453706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45993.423722453706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45993.423722453706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45993.423722453706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45993.423722453706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45993.423722453706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45993.423722453706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45993.423722453706</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2CB41CF-83C9-4FB6-9CA8-870F86481136}"/>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168.42388449074497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9.0363034722249722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26312</v>
      </c>
      <c r="E5" s="81" t="s">
        <v>39106</v>
      </c>
      <c r="F5" s="100">
        <v>45993.376875000002</v>
      </c>
      <c r="G5" s="101">
        <f ca="1">IFERROR(NOW()-F5,"-")</f>
        <v>4.6847453704685904E-2</v>
      </c>
      <c r="H5" s="100">
        <v>45993.368541666663</v>
      </c>
      <c r="I5" s="18" t="str">
        <f>IFERROR(VLOOKUP(D5,DB!A:F,6,0),"")</f>
        <v>SCECO</v>
      </c>
      <c r="J5" s="18" t="str">
        <f>IFERROR(VLOOKUP(D5,DB!A:G,7,0),"")</f>
        <v>Vandalized+Vandalized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45993.423722453706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45993.423722453706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45993.423722453706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45993.423722453706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45993.423722453706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45993.423722453706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45993.423722453706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45993.423722453706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45993.423722453706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45993.423722453706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45993.423722453706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45993.423722453706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45993.423722453706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45993.423722453706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45993.423722453706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45993.423722453706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45993.423722453706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45993.423722453706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45993.423722453706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45993.423722453706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45993.423722453706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45993.423722453706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45993.423722453706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45993.423722453706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45993.423722453706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45993.423722453706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45993.423722453706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45993.423722453706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45993.423722453706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45993.423722453706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45993.423722453706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45993.423722453706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45993.423722453706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45993.423722453706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45993.423722453706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45993.423722453706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45993.423722453706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45993.423722453706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45993.423722453706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45993.423722453706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45993.423722453706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45993.423722453706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45993.423722453706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45993.423722453706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45993.423722453706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45993.423722453706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45993.423722453706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45993.423722453706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45993.423722453706</v>
      </c>
      <c r="H2" s="22"/>
      <c r="I2" s="19" t="str">
        <f>IFERROR(VLOOKUP(D2,DB!A:F,6,0),"")</f>
        <v/>
      </c>
      <c r="J2" s="18" t="str">
        <f>IFERROR(VLOOKUP(D2,DB!A:G,7,0),"")</f>
        <v/>
      </c>
      <c r="K2" s="42"/>
      <c r="L2" s="23" t="str">
        <f>IFERROR(VLOOKUP(D2,DB!A:I,9,0),"")</f>
        <v/>
      </c>
    </row>
    <row r="3" spans="1:13" ht="15" customHeight="1">
      <c r="A3" s="19"/>
      <c r="B3" s="58" t="str">
        <f>IFERROR(VLOOKUP(D3,DB!A:K,11,0),"")</f>
        <v/>
      </c>
      <c r="C3" s="153"/>
      <c r="D3" s="18"/>
      <c r="E3" s="18"/>
      <c r="F3" s="20"/>
      <c r="G3" s="21">
        <f t="shared" ca="1" si="0"/>
        <v>45993.423722453706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45993.423722453706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45993.423722453706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45993.423722453706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45993.423722453706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45993.423722453706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45993.423722453706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45993.423722453706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45993.423722453706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45993.423722453706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45993.423722453706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45993.423722453706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45993.423722453706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45993.423722453706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45993.423722453706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45993.423722453706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45993.423722453706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45993.423722453706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45993.423722453706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45993.423722453706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45993.423722453706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45993.423722453706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45993.423722453706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45993.423722453706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45993.423722453706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45993.423722453706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45993.423722453706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45993.423722453706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45993.423722453706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45993.423722453706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45993.423722453706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45993.423722453706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45993.423722453706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45993.423722453706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45993.423722453706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45993.423722453706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45993.423722453706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45993.423722453706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45993.423722453706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45993.423722453706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45993.423722453706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45993.423722453706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45993.423722453706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45993.423722453706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45993.423722453706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45993.423722453706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45993.423722453706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45993.423722453706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45993.423722453706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45993.423722453706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45993.423722453706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45993.423722453706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45993.423722453706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45993.423722453706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45993.423722453706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45993.423722453706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45993.423722453706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45993.423722453706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45993.423722453706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45993.423722453706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45993.423722453706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45993.423722453706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45993.423722453706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45993.423722453706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45993.423722453706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45993.423722453706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45993.423722453706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45993.423722453706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45993.423722453706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45993.423722453706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45993.423722453706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45993.423722453706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45993.423722453706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45993.423722453706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45993.423722453706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45993.423722453706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45993.423722453706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45993.423722453706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45993.423722453706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45993.423722453706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45993.423722453706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45993.423722453706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45993.423722453706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45993.423722453706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45993.423722453706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45993.423722453706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45993.423722453706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45993.423722453706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45993.423722453706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45993.423722453706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45993.423722453706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45993.423722453706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45993.423722453706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45993.423722453706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45993.423722453706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45993.423722453706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45993.423722453706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45993.423722453706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45993.423722453706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45993.423722453706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45993.423722453706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45993.423722453706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45993.423722453706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45993.423722453706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45993.423722453706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45993.423722453706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45993.423722453706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45993.423722453706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45993.423722453706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45993.423722453706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45993.423722453706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45993.423722453706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45993.423722453706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45993.423722453706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45993.423722453706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45993.423722453706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45993.423722453706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45993.423722453706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45993.423722453706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45993.423722453706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45993.423722453706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45993.423722453706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45993.423722453706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45993.423722453706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45993.423722453706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45993.423722453706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45993.423722453706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45993.423722453706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45993.423722453706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45993.423722453706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45993.423722453706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45993.423722453706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45993.423722453706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45993.423722453706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45993.423722453706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45993.423722453706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45993.423722453706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45993.423722453706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45993.423722453706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45993.423722453706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45993.423722453706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45993.423722453706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45993.423722453706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45993.423722453706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45993.423722453706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45993.423722453706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45993.423722453706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45993.423722453706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45993.423722453706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45993.423722453706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45993.423722453706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45993.423722453706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45993.423722453706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45993.423722453706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45993.423722453706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45993.423722453706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45993.423722453706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45993.423722453706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45993.423722453706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45993.423722453706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45993.423722453706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45993.423722453706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45993.423722453706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45993.423722453706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45993.423722453706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45993.423722453706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45993.423722453706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45993.423722453706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45993.423722453706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45993.423722453706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45993.423722453706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45993.423722453706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45993.423722453706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45993.423722453706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45993.423722453706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45993.423722453706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45993.423722453706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45993.423722453706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45993.423722453706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45993.423722453706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45993.423722453706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45993.423722453706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45993.423722453706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45993.423722453706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45993.423722453706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45993.423722453706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45993.423722453706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45993.423722453706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45993.423722453706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45993.423722453706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45993.423722453706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45993.423722453706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45993.423722453706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45993.423722453706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45993.423722453706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45993.423722453706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45993.423722453706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45993.423722453706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45993.423722453706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45993.423722453706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45993.423722453706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45993.423722453706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45993.423722453706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45993.423722453706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45993.423722453706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45993.423722453706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45993.423722453706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45993.423722453706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45993.423722453706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45993.423722453706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45993.423722453706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45993.423722453706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45993.423722453706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45993.423722453706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45993.423722453706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45993.423722453706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45993.423722453706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45993.423722453706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45993.423722453706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45993.423722453706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45993.423722453706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45993.423722453706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45993.423722453706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45993.423722453706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45993.423722453706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45993.423722453706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45993.423722453706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45993.423722453706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45993.423722453706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45993.423722453706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45993.423722453706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45993.423722453706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45993.423722453706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45993.423722453706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45993.423722453706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45993.423722453706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45993.423722453706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45993.423722453706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45993.423722453706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45993.423722453706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45993.423722453706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45993.423722453706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45993.423722453706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45993.423722453706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45993.423722453706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45993.423722453706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45993.423722453706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45993.423722453706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45993.423722453706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45993.423722453706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45993.423722453706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45993.423722453706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45993.423722453706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45993.423722453706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45993.423722453706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45993.423722453706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45993.423722453706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45993.423722453706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45993.423722453706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45993.423722453706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45993.423722453706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45993.423722453706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45993.423722453706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45993.423722453706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45993.423722453706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45993.423722453706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45993.423722453706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45993.423722453706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45993.423722453706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45993.423722453706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45993.423722453706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45993.423722453706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45993.423722453706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45993.423722453706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45993.423722453706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45993.423722453706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45993.423722453706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45993.423722453706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45993.423722453706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45993.423722453706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45993.423722453706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45993.423722453706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45993.423722453706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45993.423722453706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45993.423722453706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45993.423722453706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45993.423722453706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45993.423722453706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45993.423722453706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45993.423722453706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45993.423722453706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45993.423722453706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45993.423722453706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45993.423722453706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45993.423722453706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45993.423722453706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45993.423722453706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45993.423722453706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45993.423722453706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45993.423722453706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45993.423722453706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45993.423722453706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45993.423722453706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45993.423722453706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45993.423722453706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45993.423722453706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45993.423722453706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45993.423722453706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45993.423722453706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45993.423722453706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45993.423722453706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45993.423722453706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45993.423722453706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45993.423722453706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45993.423722453706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45993.423722453706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45993.423722453706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45993.423722453706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45993.423722453706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45993.423722453706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45993.423722453706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45993.423722453706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45993.423722453706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45993.423722453706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45993.423722453706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45993.423722453706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45993.423722453706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45993.423722453706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45993.423722453706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45993.423722453706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45993.423722453706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45993.423722453706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45993.423722453706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45993.423722453706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45993.423722453706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45993.423722453706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45993.423722453706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45993.423722453706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45993.423722453706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45993.423722453706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45993.423722453706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45993.423722453706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45993.423722453706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45993.423722453706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45993.423722453706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45993.423722453706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45993.423722453706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45993.423722453706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45993.423722453706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45993.423722453706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45993.423722453706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45993.423722453706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45993.423722453706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45993.423722453706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45993.423722453706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45993.423722453706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45993.423722453706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45993.423722453706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45993.423722453706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45993.423722453706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45993.423722453706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45993.423722453706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45993.423722453706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45993.423722453706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45993.423722453706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45993.423722453706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45993.423722453706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45993.423722453706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45993.423722453706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45993.423722453706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45993.423722453706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45993.423722453706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45993.423722453706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45993.423722453706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45993.423722453706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45993.423722453706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45993.423722453706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45993.423722453706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45993.423722453706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45993.423722453706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45993.423722453706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45993.423722453706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45993.423722453706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45993.423722453706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45993.423722453706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45993.423722453706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45993.423722453706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45993.423722453706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45993.423722453706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45993.423722453706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45993.423722453706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45993.423722453706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45993.423722453706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45993.423722453706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45993.423722453706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45993.423722453706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45993.423722453706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45993.423722453706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45993.423722453706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45993.423722453706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45993.423722453706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45993.423722453706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45993.423722453706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45993.423722453706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45993.423722453706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45993.423722453706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45993.423722453706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45993.423722453706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45993.423722453706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45993.423722453706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45993.423722453706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45993.423722453706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45993.423722453706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45993.423722453706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45993.423722453706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45993.423722453706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45993.423722453706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45993.423722453706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45993.423722453706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45993.423722453706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45993.423722453706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45993.423722453706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45993.423722453706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45993.423722453706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45993.423722453706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45993.423722453706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45993.423722453706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45993.423722453706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45993.423722453706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45993.423722453706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45993.423722453706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45993.423722453706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45993.423722453706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45993.423722453706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45993.423722453706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45993.423722453706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45993.423722453706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45993.423722453706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45993.423722453706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45993.423722453706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45993.423722453706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45993.423722453706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45993.423722453706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45993.423722453706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45993.423722453706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45993.423722453706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45993.423722453706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45993.423722453706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45993.423722453706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45993.423722453706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45993.423722453706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45993.423722453706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45993.423722453706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45993.423722453706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45993.423722453706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45993.423722453706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45993.423722453706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45993.423722453706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45993.423722453706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45993.423722453706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45993.423722453706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45993.423722453706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45993.423722453706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45993.423722453706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45993.423722453706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45993.423722453706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45993.423722453706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45993.423722453706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45993.423722453706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45993.423722453706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45993.423722453706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45993.423722453706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45993.423722453706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45993.423722453706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45993.423722453706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45993.423722453706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45993.423722453706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45993.423722453706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45993.423722453706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45993.423722453706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45993.423722453706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45993.423722453706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45993.423722453706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45993.423722453706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45993.423722453706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45993.423722453706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45993.423722453706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45993.423722453706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45993.423722453706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45993.423722453706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45993.423722453706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45993.423722453706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45993.423722453706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45993.423722453706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45993.423722453706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45993.423722453706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45993.423722453706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45993.423722453706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45993.423722453706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45993.423722453706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45993.423722453706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45993.423722453706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45993.423722453706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45993.423722453706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45993.423722453706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45993.423722453706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45993.423722453706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45993.423722453706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45993.423722453706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45993.423722453706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45993.423722453706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45993.423722453706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45993.423722453706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45993.423722453706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45993.423722453706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45993.423722453706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45993.423722453706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45993.423722453706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45993.423722453706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45993.423722453706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45993.423722453706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45993.423722453706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45993.423722453706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45993.423722453706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45993.423722453706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45993.423722453706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45993.423722453706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45993.423722453706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45993.423722453706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45993.423722453706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45993.423722453706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45993.423722453706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45993.423722453706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45993.423722453706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45993.423722453706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45993.423722453706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45993.423722453706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45993.423722453706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45993.423722453706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45993.423722453706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45993.423722453706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45993.423722453706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45993.423722453706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45993.423722453706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45993.423722453706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45993.423722453706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45993.423722453706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45993.423722453706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45993.423722453706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45993.423722453706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45993.423722453706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45993.423722453706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45993.423722453706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45993.423722453706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45993.423722453706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45993.423722453706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45993.423722453706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45993.423722453706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45993.423722453706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45993.423722453706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45993.423722453706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45993.423722453706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45993.423722453706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45993.423722453706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45993.423722453706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45993.423722453706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45993.423722453706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45993.423722453706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45993.423722453706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45993.423722453706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45993.423722453706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45993.423722453706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45993.423722453706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45993.423722453706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45993.423722453706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45993.423722453706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45993.423722453706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45993.423722453706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45993.423722453706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45993.423722453706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45993.423722453706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45993.423722453706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45993.423722453706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45993.423722453706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45993.423722453706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45993.423722453706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45993.423722453706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45993.423722453706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45993.423722453706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45993.423722453706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45993.423722453706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45993.423722453706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45993.423722453706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45993.423722453706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45993.423722453706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45993.423722453706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45993.423722453706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45993.423722453706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45993.423722453706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45993.423722453706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45993.423722453706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45993.423722453706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45993.423722453706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45993.423722453706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45993.423722453706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45993.423722453706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45993.423722453706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45993.423722453706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45993.423722453706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45993.423722453706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45993.423722453706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45993.423722453706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45993.423722453706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45993.423722453706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45993.423722453706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45993.423722453706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45993.423722453706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45993.423722453706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45993.423722453706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45993.423722453706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45993.423722453706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45993.423722453706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45993.423722453706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45993.423722453706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45993.423722453706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45993.423722453706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45993.423722453706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45993.423722453706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45993.423722453706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45993.423722453706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45993.423722453706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45993.423722453706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45993.423722453706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45993.423722453706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45993.423722453706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45993.423722453706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45993.423722453706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45993.423722453706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45993.423722453706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45993.423722453706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45993.423722453706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45993.423722453706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45993.423722453706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45993.423722453706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45993.423722453706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45993.423722453706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45993.423722453706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45993.423722453706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45993.423722453706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45993.423722453706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45993.423722453706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45993.423722453706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45993.423722453706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45993.423722453706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45993.423722453706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45993.423722453706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45993.423722453706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45993.423722453706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45993.423722453706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45993.423722453706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45993.423722453706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45993.423722453706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45993.423722453706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45993.423722453706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45993.423722453706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45993.423722453706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45993.423722453706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45993.423722453706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45993.423722453706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45993.423722453706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45993.423722453706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45993.423722453706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45993.423722453706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45993.423722453706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45993.423722453706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45993.423722453706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45993.423722453706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45993.423722453706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45993.423722453706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45993.423722453706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45993.423722453706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45993.423722453706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45993.423722453706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45993.423722453706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45993.423722453706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45993.423722453706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45993.423722453706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45993.423722453706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45993.423722453706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45993.423722453706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45993.423722453706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45993.423722453706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45993.423722453706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45993.423722453706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45993.423722453706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45993.423722453706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45993.423722453706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45993.423722453706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45993.423722453706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45993.423722453706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45993.423722453706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45993.423722453706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45993.423722453706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45993.423722453706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45993.423722453706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45993.423722453706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45993.423722453706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45993.423722453706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45993.423722453706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45993.423722453706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45993.423722453706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45993.423722453706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45993.423722453706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45993.423722453706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45993.423722453706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45993.423722453706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45993.423722453706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45993.423722453706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45993.423722453706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45993.423722453706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45993.423722453706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45993.423722453706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45993.423722453706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45993.423722453706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45993.423722453706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45993.423722453706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45993.423722453706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45993.423722453706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45993.423722453706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45993.423722453706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45993.423722453706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45993.423722453706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45993.423722453706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45993.423722453706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45993.423722453706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45993.423722453706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45993.423722453706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45993.423722453706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45993.423722453706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45993.423722453706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45993.423722453706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45993.423722453706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45993.423722453706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45993.423722453706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45993.423722453706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45993.423722453706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45993.423722453706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45993.423722453706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45993.423722453706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45993.423722453706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45993.423722453706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45993.423722453706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45993.423722453706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45993.423722453706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45993.423722453706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45993.423722453706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45993.423722453706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45993.423722453706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45993.423722453706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45993.423722453706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45993.423722453706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45993.423722453706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45993.423722453706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45993.423722453706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45993.423722453706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45993.423722453706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45993.423722453706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45993.423722453706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45993.423722453706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45993.423722453706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45993.423722453706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45993.423722453706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45993.423722453706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45993.423722453706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45993.423722453706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45993.423722453706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45993.423722453706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45993.423722453706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45993.423722453706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45993.423722453706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45993.423722453706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45993.423722453706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45993.423722453706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45993.423722453706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45993.423722453706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45993.423722453706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45993.423722453706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45993.423722453706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45993.423722453706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45993.423722453706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45993.423722453706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45993.423722453706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45993.423722453706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45993.423722453706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45993.423722453706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45993.423722453706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45993.423722453706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45993.423722453706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45993.423722453706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45993.423722453706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45993.423722453706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45993.423722453706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45993.423722453706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45993.423722453706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45993.423722453706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45993.423722453706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45993.423722453706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45993.423722453706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45993.423722453706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45993.423722453706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45993.423722453706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45993.423722453706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45993.423722453706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45993.423722453706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45993.423722453706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45993.423722453706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45993.423722453706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45993.423722453706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45993.423722453706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45993.423722453706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45993.423722453706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45993.423722453706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45993.423722453706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45993.423722453706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45993.423722453706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45993.423722453706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45993.423722453706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45993.423722453706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45993.423722453706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45993.423722453706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45993.423722453706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45993.423722453706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45993.423722453706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45993.423722453706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45993.423722453706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45993.423722453706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45993.423722453706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45993.423722453706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45993.423722453706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45993.423722453706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45993.423722453706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45993.423722453706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45993.423722453706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45993.423722453706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45993.423722453706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45993.423722453706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45993.423722453706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45993.423722453706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45993.423722453706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45993.423722453706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45993.423722453706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45993.423722453706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45993.423722453706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45993.423722453706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45993.423722453706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45993.423722453706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45993.423722453706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45993.423722453706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45993.423722453706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45993.423722453706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45993.423722453706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45993.423722453706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45993.423722453706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45993.423722453706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45993.423722453706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45993.423722453706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45993.423722453706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45993.423722453706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45993.423722453706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45993.423722453706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45993.423722453706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45993.423722453706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45993.423722453706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45993.423722453706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45993.423722453706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45993.423722453706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45993.423722453706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45993.423722453706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45993.423722453706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45993.423722453706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45993.423722453706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45993.423722453706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45993.423722453706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45993.423722453706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45993.423722453706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45993.423722453706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45993.423722453706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45993.423722453706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45993.423722453706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45993.423722453706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45993.423722453706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45993.423722453706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45993.423722453706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45993.423722453706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45993.423722453706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45993.423722453706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45993.423722453706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45993.423722453706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45993.423722453706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45993.423722453706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45993.423722453706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45993.423722453706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45993.423722453706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45993.423722453706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45993.423722453706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45993.423722453706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45993.423722453706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45993.423722453706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45993.423722453706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45993.423722453706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45993.423722453706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45993.423722453706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45993.423722453706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45993.423722453706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45993.423722453706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45993.423722453706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45993.423722453706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45993.423722453706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45993.423722453706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45993.423722453706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45993.423722453706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45993.423722453706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45993.423722453706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45993.423722453706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45993.423722453706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45993.423722453706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45993.423722453706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45993.423722453706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45993.423722453706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45993.423722453706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45993.423722453706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45993.423722453706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45993.423722453706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45993.423722453706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45993.423722453706</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tabSelected="1"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289.94300486111024</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64" ca="1" si="0">IFERROR(NOW()-F3,"")</f>
        <v>45993.423722453706</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45993.423722453706</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45993.423722453706</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45993.423722453706</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45993.423722453706</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45993.423722453706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45993.423722453706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45993.423722453706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45993.423722453706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45993.423722453706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45993.423722453706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45993.423722453706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45993.423722453706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45993.423722453706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45993.423722453706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45993.423722453706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45993.423722453706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45993.423722453706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45993.423722453706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45993.423722453706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45993.423722453706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45993.423722453706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45993.423722453706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45993.423722453706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45993.423722453706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45993.423722453706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45993.423722453706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45993.423722453706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45993.423722453706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45993.423722453706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45993.423722453706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45993.423722453706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45993.423722453706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45993.423722453706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45993.423722453706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45993.423722453706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45993.423722453706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45993.423722453706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45993.423722453706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45993.423722453706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45993.423722453706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45993.423722453706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45993.423722453706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45993.423722453706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45993.423722453706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45993.423722453706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45993.423722453706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45993.423722453706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45993.423722453706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45993.423722453706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45993.423722453706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45993.423722453706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45993.423722453706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45993.423722453706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45993.423722453706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45993.423722453706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45993.423722453706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45993.423722453706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45993.423722453706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45993.423722453706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45993.423722453706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45993.423722453706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45993.423722453706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45993.423722453706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45993.423722453706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45993.423722453706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45993.423722453706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45993.423722453706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45993.423722453706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45993.423722453706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45993.423722453706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45993.423722453706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45993.423722453706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45993.423722453706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45993.423722453706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45993.423722453706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45993.423722453706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45993.423722453706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45993.423722453706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45993.423722453706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45993.423722453706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45993.423722453706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45993.423722453706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45993.423722453706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45993.423722453706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45993.423722453706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45993.423722453706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45993.423722453706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45993.423722453706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45993.423722453706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45993.423722453706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45993.423722453706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45993.423722453706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45993.423722453706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45993.423722453706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45993.423722453706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45993.423722453706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45993.423722453706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45993.423722453706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45993.423722453706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45993.423722453706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45993.423722453706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45993.423722453706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45993.423722453706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45993.423722453706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45993.423722453706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45993.423722453706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45993.423722453706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45993.423722453706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45993.423722453706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45993.423722453706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45993.423722453706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45993.423722453706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45993.423722453706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45993.423722453706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45993.423722453706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45993.423722453706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45993.423722453706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45993.423722453706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45993.423722453706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45993.423722453706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45993.423722453706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45993.423722453706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45993.423722453706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45993.423722453706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45993.423722453706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45993.423722453706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45993.423722453706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45993.423722453706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45993.423722453706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45993.423722453706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45993.423722453706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45993.423722453706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45993.423722453706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45993.423722453706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45993.423722453706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45993.423722453706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45993.423722453706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45993.423722453706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45993.423722453706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45993.423722453706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45993.423722453706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45993.423722453706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45993.423722453706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45993.423722453706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45993.423722453706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45993.423722453706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45993.423722453706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45993.423722453706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45993.423722453706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45993.423722453706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45993.423722453706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45993.423722453706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45993.423722453706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45993.423722453706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45993.423722453706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45993.423722453706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45993.423722453706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45993.423722453706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45993.423722453706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45993.423722453706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45993.423722453706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45993.423722453706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45993.423722453706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45993.423722453706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45993.423722453706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45993.423722453706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45993.423722453706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45993.423722453706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45993.423722453706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45993.423722453706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45993.423722453706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45993.423722453706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45993.423722453706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45993.423722453706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45993.423722453706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45993.423722453706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45993.423722453706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45993.423722453706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45993.423722453706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45993.423722453706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45993.423722453706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45993.423722453706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45993.423722453706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45993.423722453706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45993.423722453706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45993.423722453706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45993.423722453706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45993.423722453706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45993.423722453706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45993.423722453706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45993.423722453706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45993.423722453706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45993.423722453706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45993.423722453706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45993.423722453706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45993.423722453706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45993.423722453706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45993.423722453706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45993.423722453706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45993.423722453706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45993.423722453706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45993.423722453706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45993.423722453706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45993.423722453706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45993.423722453706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45993.423722453706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45993.423722453706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45993.423722453706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45993.423722453706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45993.423722453706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45993.423722453706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45993.423722453706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45993.423722453706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45993.423722453706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45993.423722453706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45993.423722453706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45993.423722453706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45993.423722453706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45993.423722453706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45993.423722453706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45993.423722453706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45993.423722453706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45993.423722453706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45993.423722453706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45993.423722453706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45993.423722453706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45993.423722453706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45993.423722453706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45993.423722453706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45993.423722453706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45993.423722453706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45993.423722453706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45993.423722453706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45993.423722453706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45993.423722453706</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0" sqref="D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101.59166226851812</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67.234845138889796</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44.762611342594028</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12.050423842592863</v>
      </c>
      <c r="H5" s="136">
        <v>45981.360798611109</v>
      </c>
      <c r="I5" s="106" t="str">
        <f>IFERROR(VLOOKUP(D5,DB!A:F,6,0),"")</f>
        <v>SCECO</v>
      </c>
      <c r="J5" s="106" t="str">
        <f>IFERROR(VLOOKUP(D5,DB!A:G,7,0),"")</f>
        <v>Dead</v>
      </c>
      <c r="K5" s="106" t="s">
        <v>39203</v>
      </c>
      <c r="L5" s="106" t="str">
        <f>IFERROR(VLOOKUP(D5,DB!A:I,9,0),"")</f>
        <v>Latis</v>
      </c>
    </row>
    <row r="6" spans="1:13">
      <c r="A6" s="37" t="s">
        <v>39204</v>
      </c>
      <c r="B6" s="37" t="str">
        <f>IFERROR(VLOOKUP(D6,DB!A:K,11,0),"")</f>
        <v>R5</v>
      </c>
      <c r="C6" s="37">
        <v>1</v>
      </c>
      <c r="D6" s="103" t="s">
        <v>34426</v>
      </c>
      <c r="E6" s="37" t="s">
        <v>39106</v>
      </c>
      <c r="F6" s="38">
        <v>45993.373842592591</v>
      </c>
      <c r="G6" s="105">
        <f ca="1">IFERROR(NOW()-F6,"")</f>
        <v>4.9879861115186941E-2</v>
      </c>
      <c r="H6" s="38">
        <v>45993.368287037039</v>
      </c>
      <c r="I6" s="37" t="str">
        <f>IFERROR(VLOOKUP(D6,DB!A:F,6,0),"")</f>
        <v>SCECO</v>
      </c>
      <c r="J6" s="37" t="str">
        <f>IFERROR(VLOOKUP(D6,DB!A:G,7,0),"")</f>
        <v>Vandalized</v>
      </c>
      <c r="K6" s="37" t="s">
        <v>39205</v>
      </c>
      <c r="L6" s="37" t="str">
        <f>IFERROR(VLOOKUP(D6,DB!A:I,9,0),"")</f>
        <v>Latis</v>
      </c>
    </row>
    <row r="7" spans="1:13" ht="30.75">
      <c r="A7" s="37" t="s">
        <v>39206</v>
      </c>
      <c r="B7" s="37" t="str">
        <f>IFERROR(VLOOKUP(D7,DB!A:K,11,0),"")</f>
        <v>R5</v>
      </c>
      <c r="C7" s="37">
        <v>2</v>
      </c>
      <c r="D7" s="37" t="s">
        <v>32266</v>
      </c>
      <c r="E7" s="37" t="s">
        <v>39106</v>
      </c>
      <c r="F7" s="38">
        <v>45993.396111111113</v>
      </c>
      <c r="G7" s="135">
        <f ca="1">IFERROR(NOW()-F7,"")</f>
        <v>2.7611342593445443E-2</v>
      </c>
      <c r="H7" s="38">
        <v>45993.327581018515</v>
      </c>
      <c r="I7" s="37" t="str">
        <f>IFERROR(VLOOKUP(D7,DB!A:F,6,0),"")</f>
        <v>SCECO</v>
      </c>
      <c r="J7" s="37" t="str">
        <f>IFERROR(VLOOKUP(D7,DB!A:G,7,0),"")</f>
        <v>Dead</v>
      </c>
      <c r="K7" s="37" t="s">
        <v>39207</v>
      </c>
      <c r="L7" s="37" t="str">
        <f>IFERROR(VLOOKUP(D7,DB!A:I,9,0),"")</f>
        <v>Latis</v>
      </c>
    </row>
    <row r="8" spans="1:13">
      <c r="A8" s="37"/>
      <c r="B8" s="37" t="str">
        <f>IFERROR(VLOOKUP(#REF!,DB!A:K,11,0),"")</f>
        <v/>
      </c>
      <c r="C8" s="37"/>
      <c r="D8" s="37"/>
      <c r="E8" s="37"/>
      <c r="F8" s="38"/>
      <c r="G8" s="135">
        <f ca="1">IFERROR(NOW()-F8,"")</f>
        <v>45993.423722453706</v>
      </c>
      <c r="H8" s="38"/>
      <c r="I8" s="37" t="str">
        <f>IFERROR(VLOOKUP(#REF!,DB!A:F,6,0),"")</f>
        <v/>
      </c>
      <c r="J8" s="37" t="str">
        <f>IFERROR(VLOOKUP(#REF!,DB!A:G,7,0),"")</f>
        <v/>
      </c>
      <c r="K8" s="37"/>
      <c r="L8" s="37" t="str">
        <f>IFERROR(VLOOKUP(#REF!,DB!A:I,9,0),"")</f>
        <v/>
      </c>
    </row>
    <row r="9" spans="1:13">
      <c r="A9" s="37"/>
      <c r="B9" s="37" t="str">
        <f>IFERROR(VLOOKUP(D9,DB!A:K,11,0),"")</f>
        <v/>
      </c>
      <c r="C9" s="37"/>
      <c r="D9" s="37"/>
      <c r="E9" s="37"/>
      <c r="F9" s="38"/>
      <c r="G9" s="135">
        <f ca="1">IFERROR(NOW()-F9,"")</f>
        <v>45993.423722453706</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5">
        <f ca="1">IFERROR(NOW()-F10,"")</f>
        <v>45993.423722453706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45993.423722453706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45993.423722453706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45993.423722453706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45993.423722453706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45993.423722453706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45993.423722453706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45993.423722453706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45993.423722453706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45993.423722453706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45993.423722453706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45993.423722453706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45993.423722453706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45993.423722453706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45993.423722453706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45993.423722453706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45993.423722453706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45993.423722453706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45993.423722453706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45993.423722453706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45993.423722453706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45993.423722453706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45993.423722453706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45993.423722453706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45993.423722453706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45993.423722453706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45993.423722453706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45993.423722453706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45993.423722453706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45993.423722453706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45993.423722453706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45993.423722453706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45993.423722453706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45993.423722453706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45993.423722453706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45993.423722453706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45993.423722453706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45993.423722453706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45993.423722453706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45993.423722453706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45993.423722453706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45993.423722453706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45993.423722453706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45993.423722453706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45993.423722453706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45993.423722453706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45993.423722453706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45993.423722453706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45993.423722453706</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45993.423722453706</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45993.423722453706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45993.423722453706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45993.423722453706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45993.423722453706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45993.423722453706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45993.423722453706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45993.423722453706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45993.423722453706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45993.423722453706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45993.423722453706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45993.423722453706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45993.423722453706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45993.423722453706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45993.423722453706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45993.423722453706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45993.423722453706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45993.423722453706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45993.423722453706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45993.423722453706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45993.423722453706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45993.423722453706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45993.423722453706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45993.423722453706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45993.423722453706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45993.423722453706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45993.423722453706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45993.423722453706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45993.423722453706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45993.423722453706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45993.423722453706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45993.423722453706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45993.423722453706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45993.423722453706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45993.423722453706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45993.423722453706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45993.423722453706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45993.423722453706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45993.423722453706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45993.423722453706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45993.423722453706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45993.423722453706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45993.423722453706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45993.423722453706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45993.423722453706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45993.423722453706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45993.423722453706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45993.423722453706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45993.423722453706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45993.423722453706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45993.423722453706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45993.423722453706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45993.423722453706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45993.423722453706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45993.423722453706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45993.423722453706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45993.423722453706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45993.423722453706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45993.423722453706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45993.423722453706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45993.423722453706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45993.423722453706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45993.423722453706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45993.423722453706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45993.423722453706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45993.423722453706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45993.423722453706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45993.423722453706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45993.423722453706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45993.423722453706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45993.423722453706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45993.423722453706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45993.423722453706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45993.423722453706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45993.423722453706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45993.423722453706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45993.423722453706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45993.423722453706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45993.423722453706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45993.423722453706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45993.423722453706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45993.423722453706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45993.423722453706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45993.423722453706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45993.423722453706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45993.423722453706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45993.423722453706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45993.423722453706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45993.423722453706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45993.423722453706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45993.423722453706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45993.423722453706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45993.423722453706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45993.423722453706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45993.423722453706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45993.423722453706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45993.423722453706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45993.423722453706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45993.423722453706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45993.423722453706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45993.423722453706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45993.423722453706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45993.423722453706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45993.423722453706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45993.423722453706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45993.423722453706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45993.423722453706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45993.423722453706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45993.423722453706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45993.423722453706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45993.423722453706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45993.423722453706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45993.423722453706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45993.423722453706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45993.423722453706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45993.423722453706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45993.423722453706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45993.423722453706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45993.423722453706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45993.423722453706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45993.423722453706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45993.423722453706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45993.423722453706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45993.423722453706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45993.423722453706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45993.423722453706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45993.423722453706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45993.423722453706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45993.423722453706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45993.423722453706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45993.423722453706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45993.423722453706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45993.423722453706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45993.423722453706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45993.423722453706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45993.423722453706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45993.423722453706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45993.423722453706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45993.423722453706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45993.423722453706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45993.423722453706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45993.423722453706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45993.423722453706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45993.423722453706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45993.423722453706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45993.423722453706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45993.423722453706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45993.423722453706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45993.423722453706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45993.423722453706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45993.423722453706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45993.423722453706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45993.423722453706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45993.423722453706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45993.423722453706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45993.423722453706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45993.423722453706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45993.423722453706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45993.423722453706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45993.423722453706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45993.423722453706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45993.423722453706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45993.423722453706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45993.423722453706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45993.423722453706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45993.423722453706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45993.423722453706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45993.423722453706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45993.423722453706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45993.423722453706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45993.423722453706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45993.423722453706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45993.423722453706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45993.423722453706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45993.423722453706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45993.423722453706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45993.423722453706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45993.423722453706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45993.423722453706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45993.423722453706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45993.423722453706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45993.423722453706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45993.423722453706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45993.423722453706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45993.423722453706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45993.423722453706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45993.423722453706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45993.423722453706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45993.423722453706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45993.423722453706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45993.423722453706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45993.423722453706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45993.423722453706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45993.423722453706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45993.423722453706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45993.423722453706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45993.423722453706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45993.423722453706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45993.423722453706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45993.423722453706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45993.423722453706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45993.423722453706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45993.423722453706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45993.423722453706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45993.423722453706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45993.423722453706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45993.423722453706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45993.423722453706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45993.423722453706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45993.423722453706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45993.423722453706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45993.423722453706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45993.423722453706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45993.423722453706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45993.423722453706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45993.423722453706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45993.423722453706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45993.423722453706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45993.423722453706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45993.423722453706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45993.423722453706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45993.423722453706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45993.423722453706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45993.423722453706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45993.423722453706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45993.423722453706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45993.423722453706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45993.423722453706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45993.423722453706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45993.423722453706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45993.423722453706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45993.423722453706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45993.423722453706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45993.423722453706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45993.423722453706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45993.423722453706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45993.423722453706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45993.423722453706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45993.423722453706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45993.423722453706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45993.423722453706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45993.423722453706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45993.423722453706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45993.423722453706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45993.423722453706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45993.423722453706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45993.423722453706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45993.423722453706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45993.423722453706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45993.423722453706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45993.423722453706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45993.423722453706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45993.423722453706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45993.423722453706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45993.423722453706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45993.423722453706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45993.423722453706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45993.423722453706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45993.423722453706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45993.423722453706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45993.423722453706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45993.423722453706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45993.423722453706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45993.423722453706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45993.423722453706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45993.423722453706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45993.423722453706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45993.423722453706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45993.423722453706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45993.423722453706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45993.423722453706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45993.423722453706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45993.423722453706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45993.423722453706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45993.423722453706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45993.423722453706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45993.423722453706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45993.423722453706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45993.423722453706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45993.423722453706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45993.423722453706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45993.423722453706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45993.423722453706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45993.423722453706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45993.423722453706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45993.423722453706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45993.423722453706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45993.423722453706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45993.423722453706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45993.423722453706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45993.423722453706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45993.423722453706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45993.423722453706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45993.423722453706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45993.423722453706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45993.423722453706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45993.423722453706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45993.423722453706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45993.423722453706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45993.423722453706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45993.423722453706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45993.423722453706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45993.423722453706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45993.423722453706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45993.423722453706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45993.423722453706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45993.423722453706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45993.423722453706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45993.423722453706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45993.423722453706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45993.423722453706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45993.423722453706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45993.423722453706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45993.423722453706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45993.423722453706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45993.423722453706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45993.423722453706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45993.423722453706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45993.423722453706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45993.423722453706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45993.423722453706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45993.423722453706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45993.423722453706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45993.423722453706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45993.423722453706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45993.423722453706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45993.423722453706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45993.423722453706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45993.423722453706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45993.423722453706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45993.423722453706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45993.423722453706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45993.423722453706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45993.423722453706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45993.423722453706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45993.423722453706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45993.423722453706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45993.423722453706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45993.423722453706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45993.423722453706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45993.423722453706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45993.423722453706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45993.423722453706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45993.423722453706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45993.423722453706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45993.423722453706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45993.423722453706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45993.423722453706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45993.423722453706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45993.423722453706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45993.423722453706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45993.423722453706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45993.423722453706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45993.423722453706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45993.423722453706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45993.423722453706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45993.423722453706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45993.423722453706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45993.423722453706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45993.423722453706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45993.423722453706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45993.423722453706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45993.423722453706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45993.423722453706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45993.423722453706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45993.423722453706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45993.423722453706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45993.423722453706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45993.423722453706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45993.423722453706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45993.423722453706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45993.423722453706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45993.423722453706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45993.423722453706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45993.423722453706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45993.423722453706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45993.423722453706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45993.423722453706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45993.423722453706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45993.423722453706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45993.423722453706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45993.423722453706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45993.423722453706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45993.423722453706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45993.423722453706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45993.423722453706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45993.423722453706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45993.423722453706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45993.423722453706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45993.423722453706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45993.423722453706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45993.423722453706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45993.423722453706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45993.423722453706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45993.423722453706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45993.423722453706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45993.423722453706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45993.423722453706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45993.423722453706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45993.423722453706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45993.423722453706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45993.423722453706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45993.423722453706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45993.423722453706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45993.423722453706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45993.423722453706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45993.423722453706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45993.423722453706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45993.423722453706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45993.423722453706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45993.423722453706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45993.423722453706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45993.423722453706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45993.423722453706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45993.423722453706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45993.423722453706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45993.423722453706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45993.423722453706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45993.423722453706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45993.423722453706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45993.423722453706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45993.423722453706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45993.423722453706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45993.423722453706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45993.423722453706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45993.423722453706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45993.423722453706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45993.423722453706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45993.423722453706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45993.423722453706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45993.423722453706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45993.423722453706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45993.423722453706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45993.423722453706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45993.423722453706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45993.423722453706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45993.423722453706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45993.423722453706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45993.423722453706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45993.423722453706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45993.423722453706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45993.423722453706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45993.423722453706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45993.423722453706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45993.423722453706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45993.423722453706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45993.423722453706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45993.423722453706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45993.423722453706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45993.423722453706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45993.423722453706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45993.423722453706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45993.423722453706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45993.423722453706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45993.423722453706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45993.423722453706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45993.423722453706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45993.423722453706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45993.423722453706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45993.423722453706</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45993.423722453706</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2025-12-02T07:11:50Z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