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71" documentId="13_ncr:1_{F6CB121F-512D-4AA6-A0C1-0FB36C537598}" xr6:coauthVersionLast="47" xr6:coauthVersionMax="47" xr10:uidLastSave="{4029479B-E113-4977-8EF4-B3EC86ACD18A}"/>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<sst xmlns="http://schemas.openxmlformats.org/spreadsheetml/2006/main" count="179008" uniqueCount="39096">
  <si>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</si>
  <si>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</si>
  <si>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</si>
  <si>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</si>
  <si>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</si>
  <si>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</si>
  <si>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</si>
  <si>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</si>
  <si>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</si>
  <si>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</si>
  <si>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</si>
  <si>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</si>
  <si>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</si>
  <si>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</si>
  <si>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</si>
  <si>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</si>
  <si>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</si>
  <si>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</si>
  <si>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</si>
  <si>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</si>
  <si>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</si>
  <si>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</si>
  <si>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</si>
  <si>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</si>
  <si>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</si>
  <si>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</si>
  <si>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</si>
  <si>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</si>
  <si>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</si>
  <si>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</si>
  <si>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</si>
  <si>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</si>
  <si>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</si>
  <si>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</si>
  <si>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</si>
  <si>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</si>
  <si>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</si>
  <si>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</si>
  <si>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</si>
  <si>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</si>
  <si>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</si>
  <si>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</si>
  <si>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</si>
  <si>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</si>
  <si>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</si>
  <si>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</si>
  <si>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</si>
  <si>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</si>
  <si>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</si>
  <si>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</si>
  <si>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</si>
  <si>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</si>
  <si>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</si>
  <si>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</si>
  <si>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</si>
  <si>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</si>
  <si>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</si>
  <si>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</si>
  <si>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</si>
  <si>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</si>
  <si>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</si>
  <si>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</si>
  <si>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</si>
  <si>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</si>
  <si>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</si>
  <si>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</si>
  <si>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</si>
  <si>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</si>
  <si>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</si>
  <si>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</si>
  <si>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</si>
  <si>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</si>
  <si>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</si>
  <si>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</si>
  <si>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</si>
  <si>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</si>
  <si>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</si>
  <si>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</si>
  <si>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</si>
  <si>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</si>
  <si>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</si>
  <si>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</si>
  <si>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</si>
  <si>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</si>
  <si>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</si>
  <si>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</si>
  <si>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</si>
  <si>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</si>
  <si>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</si>
  <si>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</si>
  <si>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</si>
  <si>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</si>
  <si>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</si>
  <si>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</si>
  <si>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</si>
  <si>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</si>
  <si>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</si>
  <si>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</si>
  <si>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</si>
  <si>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</si>
  <si>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</si>
  <si>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</si>
  <si>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</si>
  <si>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</si>
  <si>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</si>
  <si>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</si>
  <si>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</si>
  <si>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</si>
  <si>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</si>
  <si>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</si>
  <si>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</si>
  <si>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</si>
  <si>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</si>
  <si>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</si>
  <si>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</si>
  <si>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</si>
  <si>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</si>
  <si>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</si>
  <si>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</si>
  <si>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</si>
  <si>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</si>
  <si>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</si>
  <si>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</si>
  <si>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</si>
  <si>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</si>
  <si>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</si>
  <si>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</si>
  <si>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</si>
  <si>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</si>
  <si>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</si>
  <si>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</si>
  <si>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</si>
  <si>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</si>
  <si>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</si>
  <si>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</si>
  <si>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</si>
  <si>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</si>
  <si>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</si>
  <si>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</si>
  <si>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</si>
  <si>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</si>
  <si>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</si>
  <si>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</si>
  <si>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</si>
  <si>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</si>
  <si>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</si>
  <si>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</si>
  <si>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</si>
  <si>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</si>
  <si>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</si>
  <si>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</si>
  <si>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</si>
  <si>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</si>
  <si>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</si>
  <si>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</si>
  <si>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</si>
  <si>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</si>
  <si>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</si>
  <si>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</si>
  <si>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</si>
  <si>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</si>
  <si>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</si>
  <si>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</si>
  <si>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</si>
  <si>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</si>
  <si>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</si>
  <si>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</si>
  <si>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</si>
  <si>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</si>
  <si>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</si>
  <si>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</si>
  <si>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</si>
  <si>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</si>
  <si>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</si>
  <si>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</si>
  <si>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</si>
  <si>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</si>
  <si>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</si>
  <si>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</si>
  <si>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</si>
  <si>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</si>
  <si>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</si>
  <si>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</si>
  <si>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</si>
  <si>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</si>
  <si>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</si>
  <si>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</si>
  <si>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</si>
  <si>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</si>
  <si>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</si>
  <si>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</si>
  <si>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</si>
  <si>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</si>
  <si>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</si>
  <si>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</si>
  <si>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</si>
  <si>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</si>
  <si>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</si>
  <si>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</si>
  <si>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</si>
  <si>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</si>
  <si>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</si>
  <si>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</si>
  <si>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</si>
  <si>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</si>
  <si>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</si>
  <si>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</si>
  <si>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</si>
  <si>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</si>
  <si>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</si>
  <si>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</si>
  <si>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</si>
  <si>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</si>
  <si>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</si>
  <si>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</si>
  <si>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</si>
  <si>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</si>
  <si>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</si>
  <si>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</si>
  <si>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</si>
  <si>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</si>
  <si>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</si>
  <si>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</si>
  <si>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</si>
  <si>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</si>
  <si>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</si>
  <si>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</si>
  <si>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</si>
  <si>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</si>
  <si>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</si>
  <si>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</si>
  <si>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</si>
  <si>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</si>
  <si>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</si>
  <si>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</si>
  <si>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</si>
  <si>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</si>
  <si>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</si>
  <si>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</si>
  <si>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</si>
  <si>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</si>
  <si>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</si>
  <si>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</si>
  <si>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</si>
  <si>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</si>
  <si>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</si>
  <si>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</si>
  <si>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</si>
  <si>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</si>
  <si>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</si>
  <si>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</si>
  <si>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</si>
  <si>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</si>
  <si>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</si>
  <si>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</si>
  <si>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</si>
  <si>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</si>
  <si>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</si>
  <si>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</si>
  <si>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</si>
  <si>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</si>
  <si>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</si>
  <si>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</si>
  <si>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</si>
  <si>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</si>
  <si>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</si>
  <si>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</si>
  <si>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</si>
  <si>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</si>
  <si>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</si>
  <si>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</si>
  <si>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</si>
  <si>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</si>
  <si>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</si>
  <si>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</si>
  <si>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</si>
  <si>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</si>
  <si>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</si>
  <si>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</si>
  <si>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</si>
  <si>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</si>
  <si>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</si>
  <si>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</si>
  <si>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</si>
  <si>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</si>
  <si>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</si>
  <si>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</si>
  <si>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</si>
  <si>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</si>
  <si>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</si>
  <si>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</si>
  <si>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</si>
  <si>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</si>
  <si>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</si>
  <si>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</si>
  <si>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</si>
  <si>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</si>
  <si>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</si>
  <si>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</si>
  <si>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</si>
  <si>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</si>
  <si>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</si>
  <si>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</si>
  <si>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</si>
  <si>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</si>
  <si>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</si>
  <si>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</si>
  <si>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</si>
  <si>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</si>
  <si>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</si>
  <si>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</si>
  <si>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</si>
  <si>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</si>
  <si>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</si>
  <si>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</si>
  <si>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</si>
  <si>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</si>
  <si>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</si>
  <si>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</si>
  <si>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</si>
  <si>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</si>
  <si>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</si>
  <si>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</si>
  <si>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</si>
  <si>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</si>
  <si>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</si>
  <si>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</si>
  <si>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</si>
  <si>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</si>
  <si>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</si>
  <si>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</si>
  <si>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</si>
  <si>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</si>
  <si>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</si>
  <si>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</si>
  <si>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</si>
  <si>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</si>
  <si>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</si>
  <si>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</si>
  <si>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</si>
  <si>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</si>
  <si>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</si>
  <si>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</si>
  <si>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</si>
  <si>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</si>
  <si>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</si>
  <si>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</si>
  <si>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</si>
  <si>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</si>
  <si>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</si>
  <si>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</si>
  <si>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</si>
  <si>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</si>
  <si>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</si>
  <si>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</si>
  <si>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</si>
  <si>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</si>
  <si>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</si>
  <si>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</si>
  <si>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</si>
  <si>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</si>
  <si>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</si>
  <si>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</si>
  <si>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</si>
  <si>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</si>
  <si>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</si>
  <si>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</si>
  <si>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</si>
  <si>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</si>
  <si>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</si>
  <si>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</si>
  <si>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</si>
  <si>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</si>
  <si>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</si>
  <si>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</si>
  <si>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</si>
  <si>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</si>
  <si>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</si>
  <si>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</si>
  <si>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</si>
  <si>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</si>
  <si>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</si>
  <si>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</si>
  <si>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</si>
  <si>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</si>
  <si>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</si>
  <si>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</si>
  <si>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</si>
  <si>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</si>
  <si>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</si>
  <si>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</si>
  <si>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</si>
  <si>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</si>
  <si>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</si>
  <si>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</si>
  <si>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</si>
  <si>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</si>
  <si>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</si>
  <si>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</si>
  <si>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</si>
  <si>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</si>
  <si>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</si>
  <si>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</si>
  <si>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</si>
  <si>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</si>
  <si>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</si>
  <si>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</si>
  <si>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</si>
  <si>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</si>
  <si>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</si>
  <si>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</si>
  <si>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</si>
  <si>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</si>
  <si>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</si>
  <si>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</si>
  <si>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</si>
  <si>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</si>
  <si>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</si>
  <si>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</si>
  <si>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</si>
  <si>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</si>
  <si>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</si>
  <si>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</si>
  <si>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</si>
  <si>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</si>
  <si>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</si>
  <si>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</si>
  <si>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</si>
  <si>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</si>
  <si>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</si>
  <si>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</si>
  <si>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</si>
  <si>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</si>
  <si>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</si>
  <si>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</si>
  <si>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</si>
  <si>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</si>
  <si>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</si>
  <si>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</si>
  <si>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</si>
  <si>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</si>
  <si>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</si>
  <si>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</si>
  <si>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</si>
  <si>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</si>
  <si>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</si>
  <si>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</si>
  <si>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</si>
  <si>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</si>
  <si>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</si>
  <si>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</si>
  <si>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</si>
  <si>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</si>
  <si>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</si>
  <si>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</si>
  <si>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</si>
  <si>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</si>
  <si>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</si>
  <si>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</si>
  <si>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</si>
  <si>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</si>
  <si>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</si>
  <si>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</si>
  <si>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</si>
  <si>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</si>
  <si>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</si>
  <si>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</si>
  <si>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</si>
  <si>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</si>
  <si>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</si>
  <si>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</si>
  <si>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</si>
  <si>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</si>
  <si>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</si>
  <si>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</si>
  <si>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</si>
  <si>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</si>
  <si>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</si>
  <si>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</si>
  <si>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</si>
  <si>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</si>
  <si>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</si>
  <si>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</si>
  <si>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</si>
  <si>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</si>
  <si>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</si>
  <si>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</si>
  <si>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</si>
  <si>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</si>
  <si>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</si>
  <si>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</si>
  <si>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</si>
  <si>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</si>
  <si>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</si>
  <si>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</si>
  <si>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</si>
  <si>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</si>
  <si>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</si>
  <si>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</si>
  <si>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</si>
  <si>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</si>
  <si>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</si>
  <si>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</si>
  <si>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</si>
  <si>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</si>
  <si>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</si>
  <si>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</si>
  <si>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</si>
  <si>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</si>
  <si>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</si>
  <si>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</si>
  <si>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</si>
  <si>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</si>
  <si>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</si>
  <si>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</si>
  <si>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</si>
  <si>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</si>
  <si>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</si>
  <si>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</si>
  <si>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</si>
  <si>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</si>
  <si>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</si>
  <si>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</si>
  <si>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</si>
  <si>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</si>
  <si>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</si>
  <si>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</si>
  <si>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</si>
  <si>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</si>
  <si>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</si>
  <si>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</si>
  <si>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</si>
  <si>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</si>
  <si>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</si>
  <si>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</si>
  <si>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</si>
  <si>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</si>
  <si>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</si>
  <si>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</si>
  <si>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</si>
  <si>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</si>
  <si>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</si>
  <si>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</si>
  <si>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</si>
  <si>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</si>
  <si>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</si>
  <si>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</si>
  <si>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</si>
  <si>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</si>
  <si>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</si>
  <si>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</si>
  <si>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</si>
  <si>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</si>
  <si>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</si>
  <si>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</si>
  <si>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</si>
  <si>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</si>
  <si>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</si>
  <si>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</si>
  <si>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</si>
  <si>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</si>
  <si>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</si>
  <si>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</si>
  <si>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</si>
  <si>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</si>
  <si>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</si>
  <si>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</si>
  <si>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</si>
  <si>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</si>
  <si>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</si>
  <si>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</si>
  <si>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</si>
  <si>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</si>
  <si>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</si>
  <si>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</si>
  <si>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</si>
  <si>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</si>
  <si>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</si>
  <si>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</si>
  <si>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</si>
  <si>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</si>
  <si>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</si>
  <si>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</si>
  <si>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</si>
  <si>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</si>
  <si>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</si>
  <si>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</si>
  <si>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</si>
  <si>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</si>
  <si>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</si>
  <si>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</si>
  <si>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</si>
  <si>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</si>
  <si>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</si>
  <si>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</si>
  <si>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</si>
  <si>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</si>
  <si>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</si>
  <si>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</si>
  <si>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</si>
  <si>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</si>
  <si>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</si>
  <si>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</si>
  <si>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</si>
  <si>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</si>
  <si>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</si>
  <si>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</si>
  <si>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</si>
  <si>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</si>
  <si>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</si>
  <si>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</si>
  <si>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</si>
  <si>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</si>
  <si>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</si>
  <si>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</si>
  <si>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</si>
  <si>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</si>
  <si>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</si>
  <si>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</si>
  <si>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</si>
  <si>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</si>
  <si>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</si>
  <si>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</si>
  <si>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</si>
  <si>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</si>
  <si>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</si>
  <si>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</si>
  <si>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</si>
  <si>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</si>
  <si>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</si>
  <si>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</si>
  <si>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</si>
  <si>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</si>
  <si>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</si>
  <si>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</si>
  <si>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</si>
  <si>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</si>
  <si>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</si>
  <si>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</si>
  <si>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</si>
  <si>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</si>
  <si>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</si>
  <si>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</si>
  <si>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</si>
  <si>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</si>
  <si>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</si>
  <si>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</si>
  <si>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</si>
  <si>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</si>
  <si>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</si>
  <si>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</si>
  <si>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</si>
  <si>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</si>
  <si>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</si>
  <si>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</si>
  <si>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</si>
  <si>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</si>
  <si>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</si>
  <si>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</si>
  <si>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</si>
  <si>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</si>
  <si>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</si>
  <si>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</si>
  <si>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</si>
  <si>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</si>
  <si>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</si>
  <si>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</si>
  <si>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</si>
  <si>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</si>
  <si>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</si>
  <si>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</si>
  <si>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</si>
  <si>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</si>
  <si>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</si>
  <si>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</si>
  <si>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</si>
  <si>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</si>
  <si>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</si>
  <si>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</si>
  <si>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</si>
  <si>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</si>
  <si>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</si>
  <si>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</si>
  <si>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</si>
  <si>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</si>
  <si>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</si>
  <si>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</si>
  <si>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</si>
  <si>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</si>
  <si>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</si>
  <si>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</si>
  <si>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</si>
  <si>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</si>
  <si>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</si>
  <si>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</si>
  <si>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</si>
  <si>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</si>
  <si>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</si>
  <si>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</si>
  <si>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</si>
  <si>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</si>
  <si>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</si>
  <si>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</si>
  <si>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</si>
  <si>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</si>
  <si>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</si>
  <si>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</si>
  <si>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</si>
  <si>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</si>
  <si>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</si>
  <si>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</si>
  <si>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</si>
  <si>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</si>
  <si>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</si>
  <si>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</si>
  <si>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</si>
  <si>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</si>
  <si>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</si>
  <si>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</si>
  <si>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</si>
  <si>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</si>
  <si>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</si>
  <si>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</si>
  <si>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</si>
  <si>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</si>
  <si>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</si>
  <si>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</si>
  <si>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</si>
  <si>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</si>
  <si>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</si>
  <si>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</si>
  <si>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</si>
  <si>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</si>
  <si>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</si>
  <si>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</si>
  <si>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</si>
  <si>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</si>
  <si>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</si>
  <si>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</si>
  <si>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</si>
  <si>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</si>
  <si>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</si>
  <si>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</si>
  <si>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</si>
  <si>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</si>
  <si>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</si>
  <si>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</si>
  <si>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</si>
  <si>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</si>
  <si>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</si>
  <si>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</si>
  <si>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</si>
  <si>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</si>
  <si>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</si>
  <si>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</si>
  <si>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</si>
  <si>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</si>
  <si>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</si>
  <si>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</si>
  <si>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</si>
  <si>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</si>
  <si>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</si>
  <si>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</si>
  <si>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</si>
  <si>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</si>
  <si>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</si>
  <si>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</si>
  <si>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</si>
  <si>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</si>
  <si>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</si>
  <si>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</si>
  <si>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</si>
  <si>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</si>
  <si>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</si>
  <si>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</si>
  <si>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</si>
  <si>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</si>
  <si>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</si>
  <si>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</si>
  <si>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</si>
  <si>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</si>
  <si>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</si>
  <si>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</si>
  <si>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</si>
  <si>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</si>
  <si>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</si>
  <si>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</si>
  <si>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</si>
  <si>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</si>
  <si>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</si>
  <si>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</si>
  <si>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</si>
  <si>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</si>
  <si>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</si>
  <si>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</si>
  <si>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</si>
  <si>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</si>
  <si>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</si>
  <si>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</si>
  <si>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</si>
  <si>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</si>
  <si>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</si>
  <si>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</si>
  <si>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</si>
  <si>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</si>
  <si>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</si>
  <si>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</si>
  <si>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</si>
  <si>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</si>
  <si>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</si>
  <si>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</si>
  <si>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</si>
  <si>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</si>
  <si>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</si>
  <si>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</si>
  <si>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</si>
  <si>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</si>
  <si>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</si>
  <si>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</si>
  <si>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</si>
  <si>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</si>
  <si>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</si>
  <si>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</si>
  <si>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</si>
  <si>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</si>
  <si>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</si>
  <si>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</si>
  <si>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</si>
  <si>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</si>
  <si>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</si>
  <si>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</si>
  <si>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</si>
  <si>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</si>
  <si>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</si>
  <si>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</si>
  <si>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</si>
  <si>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</si>
  <si>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</si>
  <si>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</si>
  <si>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</si>
  <si>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</si>
  <si>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</si>
  <si>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</si>
  <si>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</si>
  <si>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</si>
  <si>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</si>
  <si>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</si>
  <si>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</si>
  <si>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</si>
  <si>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</si>
  <si>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</si>
  <si>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</si>
  <si>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</si>
  <si>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</si>
  <si>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</si>
  <si>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</si>
  <si>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</si>
  <si>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</si>
  <si>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</si>
  <si>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</si>
  <si>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</si>
  <si>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</si>
  <si>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</si>
  <si>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</si>
  <si>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</si>
  <si>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</si>
  <si>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</si>
  <si>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</si>
  <si>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</si>
  <si>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</si>
  <si>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</si>
  <si>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</si>
  <si>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</si>
  <si>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</si>
  <si>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</si>
  <si>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</si>
  <si>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</si>
  <si>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</si>
  <si>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</si>
  <si>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</si>
  <si>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</si>
  <si>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</si>
  <si>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</si>
  <si>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</si>
  <si>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</si>
  <si>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</si>
  <si>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</si>
  <si>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</si>
  <si>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</si>
  <si>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</si>
  <si>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</si>
  <si>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</si>
  <si>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</si>
  <si>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</si>
  <si>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</si>
  <si>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</si>
  <si>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</si>
  <si>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</si>
  <si>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</si>
  <si>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</si>
  <si>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</si>
  <si>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</si>
  <si>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</si>
  <si>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</si>
  <si>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</si>
  <si>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</si>
  <si>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</si>
  <si>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</si>
  <si>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</si>
  <si>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</si>
  <si>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</si>
  <si>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</si>
  <si>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</si>
  <si>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</si>
  <si>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</si>
  <si>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</si>
  <si>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</si>
  <si>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</si>
  <si>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</si>
  <si>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</si>
  <si>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</si>
  <si>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</si>
  <si>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</si>
  <si>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</si>
  <si>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</si>
  <si>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</si>
  <si>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</si>
  <si>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</si>
  <si>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</si>
  <si>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</si>
  <si>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</si>
  <si>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</si>
  <si>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</si>
  <si>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</si>
  <si>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</si>
  <si>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</si>
  <si>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</si>
  <si>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</si>
  <si>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</si>
  <si>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</si>
  <si>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</si>
  <si>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</si>
  <si>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</si>
  <si>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</si>
  <si>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</si>
  <si>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</si>
  <si>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</si>
  <si>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</si>
  <si>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</si>
  <si>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</si>
  <si>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</si>
  <si>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</si>
  <si>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</si>
  <si>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</si>
  <si>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</si>
  <si>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</si>
  <si>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</si>
  <si>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</si>
  <si>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</si>
  <si>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</si>
  <si>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</si>
  <si>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</si>
  <si>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</si>
  <si>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</si>
  <si>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</si>
  <si>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</si>
  <si>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</si>
  <si>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</si>
  <si>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</si>
  <si>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</si>
  <si>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</si>
  <si>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</si>
  <si>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</si>
  <si>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</si>
  <si>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</si>
  <si>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</si>
  <si>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</si>
  <si>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</si>
  <si>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</si>
  <si>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</si>
  <si>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</si>
  <si>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</si>
  <si>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</si>
  <si>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</si>
  <si>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</si>
  <si>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</si>
  <si>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</si>
  <si>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</si>
  <si>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</si>
  <si>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</si>
  <si>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</si>
  <si>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</si>
  <si>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</si>
  <si>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</si>
  <si>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</si>
  <si>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</si>
  <si>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</si>
  <si>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</si>
  <si>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</si>
  <si>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</si>
  <si>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</si>
  <si>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</si>
  <si>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</si>
  <si>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</si>
  <si>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</si>
  <si>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</si>
  <si>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</si>
  <si>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</si>
  <si>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</si>
  <si>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</si>
  <si>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</si>
  <si>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</si>
  <si>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</si>
  <si>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</si>
  <si>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</si>
  <si>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</si>
  <si>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</si>
  <si>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</si>
  <si>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</si>
  <si>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</si>
  <si>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</si>
  <si>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</si>
  <si>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</si>
  <si>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</si>
  <si>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</si>
  <si>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</si>
  <si>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</si>
  <si>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</si>
  <si>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</si>
  <si>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</si>
  <si>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</si>
  <si>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</si>
  <si>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</si>
  <si>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</si>
  <si>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</si>
  <si>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</si>
  <si>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</si>
  <si>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</si>
  <si>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</si>
  <si>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</si>
  <si>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</si>
  <si>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</si>
  <si>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</si>
  <si>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</si>
  <si>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</si>
  <si>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</si>
  <si>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</si>
  <si>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</si>
  <si>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</si>
  <si>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</si>
  <si>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</si>
  <si>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</si>
  <si>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</si>
  <si>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</si>
  <si>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</si>
  <si>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</si>
  <si>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</si>
  <si>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</si>
  <si>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</si>
  <si>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</si>
  <si>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</si>
  <si>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</si>
  <si>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</si>
  <si>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</si>
  <si>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</si>
  <si>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</si>
  <si>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</si>
  <si>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</si>
  <si>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</si>
  <si>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</si>
  <si>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</si>
  <si>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</si>
  <si>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</si>
  <si>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</si>
  <si>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</si>
  <si>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</si>
  <si>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</si>
  <si>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</si>
  <si>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</si>
  <si>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</si>
  <si>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</si>
  <si>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</si>
  <si>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</si>
  <si>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</si>
  <si>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</si>
  <si>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</si>
  <si>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</si>
  <si>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</si>
  <si>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</si>
  <si>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</si>
  <si>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</si>
  <si>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</si>
  <si>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</si>
  <si>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</si>
  <si>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</si>
  <si>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</si>
  <si>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</si>
  <si>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</si>
  <si>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</si>
  <si>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</si>
  <si>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</si>
  <si>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</si>
  <si>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</si>
  <si>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</si>
  <si>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</si>
  <si>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</si>
  <si>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</si>
  <si>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</si>
  <si>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</si>
  <si>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</si>
  <si>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</si>
  <si>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</si>
  <si>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</si>
  <si>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</si>
  <si>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</si>
  <si>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</si>
  <si>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</si>
  <si>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</si>
  <si>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</si>
  <si>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</si>
  <si>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</si>
  <si>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</si>
  <si>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</si>
  <si>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</si>
  <si>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</si>
  <si>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</si>
  <si>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</si>
  <si>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</si>
  <si>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</si>
  <si>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</si>
  <si>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</si>
  <si>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</si>
  <si>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</si>
  <si>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</si>
  <si>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</si>
  <si>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</si>
  <si>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</si>
  <si>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</si>
  <si>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</si>
  <si>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</si>
  <si>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</si>
  <si>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</si>
  <si>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</si>
  <si>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</si>
  <si>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</si>
  <si>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</si>
  <si>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</si>
  <si>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</si>
  <si>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</si>
  <si>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</si>
  <si>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</si>
  <si>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</si>
  <si>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</si>
  <si>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</si>
  <si>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</si>
  <si>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</si>
  <si>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</si>
  <si>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</si>
  <si>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</si>
  <si>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</si>
  <si>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</si>
  <si>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</si>
  <si>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</si>
  <si>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</si>
  <si>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</si>
  <si>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</si>
  <si>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</si>
  <si>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</si>
  <si>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</si>
  <si>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</si>
  <si>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</si>
  <si>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</si>
  <si>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</si>
  <si>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</si>
  <si>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</si>
  <si>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</si>
  <si>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</si>
  <si>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</si>
  <si>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</si>
  <si>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</si>
  <si>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</si>
  <si>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</si>
  <si>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</si>
  <si>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</si>
  <si>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</si>
  <si>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</si>
  <si>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</si>
  <si>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</si>
  <si>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</si>
  <si>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</si>
  <si>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</si>
  <si>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</si>
  <si>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</si>
  <si>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</si>
  <si>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</si>
  <si>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</si>
  <si>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</si>
  <si>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</si>
  <si>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</si>
  <si>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</si>
  <si>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</si>
  <si>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</si>
  <si>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</si>
  <si>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</si>
  <si>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</si>
  <si>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</si>
  <si>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</si>
  <si>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</si>
  <si>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</si>
  <si>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</si>
  <si>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</si>
  <si>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</si>
  <si>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</si>
  <si>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</si>
  <si>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</si>
  <si>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</si>
  <si>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</si>
  <si>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</si>
  <si>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</si>
  <si>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</si>
  <si>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</si>
  <si>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</si>
  <si>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</si>
  <si>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</si>
  <si>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</si>
  <si>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</si>
  <si>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</si>
  <si>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</si>
  <si>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</si>
  <si>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</si>
  <si>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</si>
  <si>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</si>
  <si>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</si>
  <si>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</si>
  <si>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</si>
  <si>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</si>
  <si>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</si>
  <si>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</si>
  <si>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</si>
  <si>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</si>
  <si>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</si>
  <si>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</si>
  <si>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</si>
  <si>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</si>
  <si>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</si>
  <si>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</si>
  <si>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</si>
  <si>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</si>
  <si>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</si>
  <si>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</si>
  <si>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</si>
  <si>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</si>
  <si>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</si>
  <si>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</si>
  <si>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</si>
  <si>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</si>
  <si>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</si>
  <si>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</si>
  <si>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</si>
  <si>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</si>
  <si>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</si>
  <si>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</si>
  <si>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</si>
  <si>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</si>
  <si>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</si>
  <si>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</si>
  <si>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</si>
  <si>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</si>
  <si>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</si>
  <si>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</si>
  <si>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</si>
  <si>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</si>
  <si>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</si>
  <si>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</si>
  <si>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</si>
  <si>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</si>
  <si>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</si>
  <si>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</si>
  <si>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</si>
  <si>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</si>
  <si>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</si>
  <si>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</si>
  <si>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</si>
  <si>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</si>
  <si>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</si>
  <si>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</si>
  <si>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</si>
  <si>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</si>
  <si>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</si>
  <si>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</si>
  <si>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</si>
  <si>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</si>
  <si>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</si>
  <si>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</si>
  <si>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</si>
  <si>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</si>
  <si>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</si>
  <si>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</si>
  <si>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</si>
  <si>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</si>
  <si>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</si>
  <si>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</si>
  <si>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</si>
  <si>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</si>
  <si>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</si>
  <si>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</si>
  <si>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</si>
  <si>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</si>
  <si>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</si>
  <si>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</si>
  <si>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</si>
  <si>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</si>
  <si>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</si>
  <si>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</si>
  <si>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</si>
  <si>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</si>
  <si>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</si>
  <si>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</si>
  <si>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</si>
  <si>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</si>
  <si>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</si>
  <si>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</si>
  <si>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</si>
  <si>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</si>
  <si>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</si>
  <si>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</si>
  <si>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</si>
  <si>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</si>
  <si>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</si>
  <si>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</si>
  <si>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</si>
  <si>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</si>
  <si>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</si>
  <si>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</si>
  <si>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</si>
  <si>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</si>
  <si>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</si>
  <si>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</si>
  <si>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</si>
  <si>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</si>
  <si>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</si>
  <si>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</si>
  <si>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</si>
  <si>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</si>
  <si>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</si>
  <si>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</si>
  <si>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</si>
  <si>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</si>
  <si>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</si>
  <si>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</si>
  <si>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</si>
  <si>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</si>
  <si>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</si>
  <si>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</si>
  <si>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</si>
  <si>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</si>
  <si>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</si>
  <si>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</si>
  <si>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</si>
  <si>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</si>
  <si>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</si>
  <si>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</si>
  <si>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</si>
  <si>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</si>
  <si>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</si>
  <si>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</si>
  <si>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</si>
  <si>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</si>
  <si>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</si>
  <si>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</si>
  <si>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</si>
  <si>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</si>
  <si>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</si>
  <si>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</si>
  <si>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</si>
  <si>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</si>
  <si>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</si>
  <si>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</si>
  <si>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</si>
  <si>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</si>
  <si>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</si>
  <si>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</si>
  <si>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</si>
  <si>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</si>
  <si>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</si>
  <si>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</si>
  <si>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</si>
  <si>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</si>
  <si>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</si>
  <si>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</si>
  <si>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</si>
  <si>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</si>
  <si>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</si>
  <si>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</si>
  <si>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</si>
  <si>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</si>
  <si>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</si>
  <si>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</si>
  <si>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</si>
  <si>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</si>
  <si>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</si>
  <si>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</si>
  <si>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</si>
  <si>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</si>
  <si>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</si>
  <si>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</si>
  <si>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</si>
  <si>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</si>
  <si>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</si>
  <si>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</si>
  <si>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</si>
  <si>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</si>
  <si>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</si>
  <si>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</si>
  <si>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</si>
  <si>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</si>
  <si>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</si>
  <si>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</si>
  <si>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</si>
  <si>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</si>
  <si>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</si>
  <si>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</si>
  <si>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</si>
  <si>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</si>
  <si>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</si>
  <si>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</si>
  <si>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</si>
  <si>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</si>
  <si>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</si>
  <si>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</si>
  <si>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</si>
  <si>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</si>
  <si>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</si>
  <si>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</si>
  <si>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</si>
  <si>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</si>
  <si>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</si>
  <si>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</si>
  <si>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</si>
  <si>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</si>
  <si>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</si>
  <si>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</si>
  <si>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</si>
  <si>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</si>
  <si>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</si>
  <si>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</si>
  <si>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</si>
  <si>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</si>
  <si>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</si>
  <si>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</si>
  <si>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</si>
  <si>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</si>
  <si>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</si>
  <si>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</si>
  <si>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</si>
  <si>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</si>
  <si>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</si>
  <si>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</si>
  <si>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</si>
  <si>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</si>
  <si>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</si>
  <si>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</si>
  <si>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</si>
  <si>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</si>
  <si>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</si>
  <si>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</si>
  <si>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</si>
  <si>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</si>
  <si>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</si>
  <si>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</si>
  <si>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</si>
  <si>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</si>
  <si>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</si>
  <si>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</si>
  <si>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</si>
  <si>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</si>
  <si>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</si>
  <si>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</si>
  <si>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</si>
  <si>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</si>
  <si>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</si>
  <si>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</si>
  <si>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</si>
  <si>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</si>
  <si>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</si>
  <si>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</si>
  <si>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</si>
  <si>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</si>
  <si>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</si>
  <si>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</si>
  <si>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</si>
  <si>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</si>
  <si>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</si>
  <si>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</si>
  <si>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</si>
  <si>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</si>
  <si>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</si>
  <si>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</si>
  <si>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</si>
  <si>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</si>
  <si>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</si>
  <si>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</si>
  <si>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</si>
  <si>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</si>
  <si>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</si>
  <si>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</si>
  <si>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</si>
  <si>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</si>
  <si>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</si>
  <si>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</si>
  <si>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</si>
  <si>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</si>
  <si>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</si>
  <si>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</si>
  <si>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</si>
  <si>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</si>
  <si>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</si>
  <si>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</si>
  <si>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</si>
  <si>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</si>
  <si>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</si>
  <si>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</si>
  <si>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</si>
  <si>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</si>
  <si>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</si>
  <si>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</si>
  <si>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</si>
  <si>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</si>
  <si>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</si>
  <si>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</si>
  <si>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</si>
  <si>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</si>
  <si>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</si>
  <si>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</si>
  <si>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</si>
  <si>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</si>
  <si>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</si>
  <si>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</si>
  <si>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</si>
  <si>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</si>
  <si>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</si>
  <si>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</si>
  <si>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</si>
  <si>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</si>
  <si>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</si>
  <si>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</si>
  <si>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</si>
  <si>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</si>
  <si>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</si>
  <si>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</si>
  <si>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</si>
  <si>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</si>
  <si>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</si>
  <si>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</si>
  <si>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</si>
  <si>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</si>
  <si>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</si>
  <si>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</si>
  <si>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</si>
  <si>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</si>
  <si>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</si>
  <si>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</si>
  <si>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</si>
  <si>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</si>
  <si>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</si>
  <si>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</si>
  <si>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</si>
  <si>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</si>
  <si>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</si>
  <si>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</si>
  <si>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</si>
  <si>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</si>
  <si>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</si>
  <si>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</si>
  <si>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</si>
  <si>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</si>
  <si>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</si>
  <si>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</si>
  <si>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</si>
  <si>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</si>
  <si>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</si>
  <si>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</si>
  <si>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</si>
  <si>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</si>
  <si>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</si>
  <si>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</si>
  <si>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</si>
  <si>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</si>
  <si>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</si>
  <si>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</si>
  <si>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</si>
  <si>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</si>
  <si>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</si>
  <si>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</si>
  <si>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</si>
  <si>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</si>
  <si>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</si>
  <si>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</si>
  <si>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</si>
  <si>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</si>
  <si>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</si>
  <si>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</si>
  <si>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</si>
  <si>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</si>
  <si>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</si>
  <si>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</si>
  <si>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</si>
  <si>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</si>
  <si>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</si>
  <si>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</si>
  <si>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</si>
  <si>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</si>
  <si>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</si>
  <si>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</si>
  <si>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</si>
  <si>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</si>
  <si>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</si>
  <si>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</si>
  <si>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</si>
  <si>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</si>
  <si>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</si>
  <si>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</si>
  <si>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</si>
  <si>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</si>
  <si>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</si>
  <si>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</si>
  <si>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</si>
  <si>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</si>
  <si>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</si>
  <si>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</si>
  <si>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</si>
  <si>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</si>
  <si>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</si>
  <si>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</si>
  <si>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</si>
  <si>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</si>
  <si>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</si>
  <si>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</si>
  <si>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</si>
  <si>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</si>
  <si>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</si>
  <si>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</si>
  <si>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</si>
  <si>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</si>
  <si>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</si>
  <si>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</si>
  <si>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</si>
  <si>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</si>
  <si>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</si>
  <si>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</si>
  <si>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</si>
  <si>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</si>
  <si>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</si>
  <si>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</si>
  <si>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</si>
  <si>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</si>
  <si>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</si>
  <si>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</si>
  <si>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</si>
  <si>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</si>
  <si>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</si>
  <si>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</si>
  <si>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</si>
  <si>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</si>
  <si>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</si>
  <si>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</si>
  <si>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</si>
  <si>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</si>
  <si>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</si>
  <si>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</si>
  <si>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</si>
  <si>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</si>
  <si>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</si>
  <si>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</si>
  <si>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</si>
  <si>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</si>
  <si>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</si>
  <si>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</si>
  <si>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</si>
  <si>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</si>
  <si>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</si>
  <si>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</si>
  <si>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</si>
  <si>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</si>
  <si>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</si>
  <si>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</si>
  <si>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</si>
  <si>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</si>
  <si>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</si>
  <si>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</si>
  <si>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</si>
  <si>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</si>
  <si>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</si>
  <si>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</si>
  <si>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</si>
  <si>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</si>
  <si>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</si>
  <si>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</si>
  <si>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</si>
  <si>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</si>
  <si>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</si>
  <si>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</si>
  <si>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</si>
  <si>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</si>
  <si>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</si>
  <si>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</si>
  <si>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</si>
  <si>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</si>
  <si>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</si>
  <si>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</si>
  <si>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</si>
  <si>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</si>
  <si>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</si>
  <si>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</si>
  <si>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</si>
  <si>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</si>
  <si>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</si>
  <si>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</si>
  <si>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</si>
  <si>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</si>
  <si>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</si>
  <si>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</si>
  <si>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</si>
  <si>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</si>
  <si>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</si>
  <si>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</si>
  <si>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</si>
  <si>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</si>
  <si>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</si>
  <si>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</si>
  <si>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</si>
  <si>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</si>
  <si>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</si>
  <si>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</si>
  <si>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</si>
  <si>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</si>
  <si>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</si>
  <si>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</si>
  <si>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</si>
  <si>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</si>
  <si>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</si>
  <si>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</si>
  <si>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</si>
  <si>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</si>
  <si>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</si>
  <si>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</si>
  <si>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</si>
  <si>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</si>
  <si>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</si>
  <si>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</si>
  <si>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</si>
  <si>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</si>
  <si>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</si>
  <si>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</si>
  <si>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</si>
  <si>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</si>
  <si>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</si>
  <si>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</si>
  <si>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</si>
  <si>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</si>
  <si>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</si>
  <si>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</si>
  <si>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</si>
  <si>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</si>
  <si>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</si>
  <si>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</si>
  <si>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</si>
  <si>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</si>
  <si>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</si>
  <si>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</si>
  <si>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</si>
  <si>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</si>
  <si>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</si>
  <si>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</si>
  <si>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</si>
  <si>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</si>
  <si>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</si>
  <si>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</si>
  <si>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</si>
  <si>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</si>
  <si>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</si>
  <si>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</si>
  <si>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</si>
  <si>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</si>
  <si>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</si>
  <si>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</si>
  <si>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</si>
  <si>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</si>
  <si>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</si>
  <si>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</si>
  <si>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</si>
  <si>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</si>
  <si>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</si>
  <si>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</si>
  <si>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</si>
  <si>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</si>
  <si>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</si>
  <si>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</si>
  <si>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</si>
  <si>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</si>
  <si>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</si>
  <si>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</si>
  <si>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</si>
  <si>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</si>
  <si>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</si>
  <si>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</si>
  <si>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</si>
  <si>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</si>
  <si>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</si>
  <si>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</si>
  <si>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</si>
  <si>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</si>
  <si>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</si>
  <si>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</si>
  <si>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</si>
  <si>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</si>
  <si>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</si>
  <si>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</si>
  <si>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</si>
  <si>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</si>
  <si>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</si>
  <si>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</si>
  <si>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</si>
  <si>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</si>
  <si>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</si>
  <si>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</si>
  <si>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</si>
  <si>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</si>
  <si>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</si>
  <si>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</si>
  <si>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</si>
  <si>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</si>
  <si>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</si>
  <si>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</si>
  <si>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</si>
  <si>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</si>
  <si>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</si>
  <si>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</si>
  <si>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</si>
  <si>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</si>
  <si>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</si>
  <si>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</si>
  <si>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</si>
  <si>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</si>
  <si>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</si>
  <si>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</si>
  <si>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</si>
  <si>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</si>
  <si>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</si>
  <si>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</si>
  <si>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</si>
  <si>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</si>
  <si>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</si>
  <si>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</si>
  <si>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</si>
  <si>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</si>
  <si>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</si>
  <si>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</si>
  <si>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</si>
  <si>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</si>
  <si>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</si>
  <si>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</si>
  <si>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</si>
  <si>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</si>
  <si>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</si>
  <si>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</si>
  <si>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</si>
  <si>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</si>
  <si>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</si>
  <si>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</si>
  <si>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</si>
  <si>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</si>
  <si>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</si>
  <si>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</si>
  <si>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</si>
  <si>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</si>
  <si>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</si>
  <si>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</si>
  <si>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</si>
  <si>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</si>
  <si>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</si>
  <si>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</si>
  <si>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</si>
  <si>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</si>
  <si>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</si>
  <si>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</si>
  <si>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</si>
  <si>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</si>
  <si>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</si>
  <si>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</si>
  <si>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</si>
  <si>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</si>
  <si>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</si>
  <si>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</si>
  <si>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</si>
  <si>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</si>
  <si>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</si>
  <si>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</si>
  <si>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</si>
  <si>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</si>
  <si>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</si>
  <si>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</si>
  <si>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</si>
  <si>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</si>
  <si>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</si>
  <si>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</si>
  <si>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</si>
  <si>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</si>
  <si>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</si>
  <si>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</si>
  <si>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</si>
  <si>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</si>
  <si>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</si>
  <si>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</si>
  <si>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</si>
  <si>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</si>
  <si>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</si>
  <si>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</si>
  <si>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</si>
  <si>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</si>
  <si>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</si>
  <si>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</si>
  <si>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</si>
  <si>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</si>
  <si>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</si>
  <si>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</si>
  <si>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</si>
  <si>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</si>
  <si>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</si>
  <si>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</si>
  <si>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</si>
  <si>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</si>
  <si>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</si>
  <si>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</si>
  <si>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</si>
  <si>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</si>
  <si>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</si>
  <si>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</si>
  <si>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</si>
  <si>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</si>
  <si>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</si>
  <si>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</si>
  <si>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</si>
  <si>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</si>
  <si>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</si>
  <si>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</si>
  <si>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</si>
  <si>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</si>
  <si>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</si>
  <si>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</si>
  <si>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</si>
  <si>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</si>
  <si>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</si>
  <si>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</si>
  <si>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</si>
  <si>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</si>
  <si>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</si>
  <si>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</si>
  <si>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</si>
  <si>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</si>
  <si>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</si>
  <si>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</si>
  <si>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</si>
  <si>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</si>
  <si>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</si>
  <si>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</si>
  <si>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</si>
  <si>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</si>
  <si>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</si>
  <si>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</si>
  <si>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</si>
  <si>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</si>
  <si>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</si>
  <si>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</si>
  <si>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</si>
  <si>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</si>
  <si>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</si>
  <si>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</si>
  <si>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</si>
  <si>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</si>
  <si>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</si>
  <si>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</si>
  <si>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</si>
  <si>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</si>
  <si>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</si>
  <si>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</si>
  <si>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</si>
  <si>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</si>
  <si>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</si>
  <si>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</si>
  <si>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</si>
  <si>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</si>
  <si>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</si>
  <si>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</si>
  <si>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</si>
  <si>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</si>
  <si>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</si>
  <si>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</si>
  <si>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</si>
  <si>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</si>
  <si>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</si>
  <si>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</si>
  <si>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</si>
  <si>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</si>
  <si>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</si>
  <si>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</si>
  <si>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</si>
  <si>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</si>
  <si>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</si>
  <si>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</si>
  <si>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</si>
  <si>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</si>
  <si>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</si>
  <si>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</si>
  <si>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</si>
  <si>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</si>
  <si>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</si>
  <si>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</si>
  <si>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</si>
  <si>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</si>
  <si>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</si>
  <si>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</si>
  <si>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</si>
  <si>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</si>
  <si>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</si>
  <si>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</si>
  <si>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</si>
  <si>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</si>
  <si>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</si>
  <si>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</si>
  <si>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</si>
  <si>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</si>
  <si>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</si>
  <si>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</si>
  <si>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</si>
  <si>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</si>
  <si>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</si>
  <si>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</si>
  <si>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</si>
  <si>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</si>
  <si>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</si>
  <si>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</si>
  <si>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</si>
  <si>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</si>
  <si>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</si>
  <si>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</si>
  <si>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</si>
  <si>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</si>
  <si>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</si>
  <si>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</si>
  <si>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</si>
  <si>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</si>
  <si>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</si>
  <si>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</si>
  <si>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</si>
  <si>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</si>
  <si>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</si>
  <si>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</si>
  <si>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</si>
  <si>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</si>
  <si>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</si>
  <si>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</si>
  <si>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</si>
  <si>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</si>
  <si>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</si>
  <si>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</si>
  <si>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</si>
  <si>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</si>
  <si>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</si>
  <si>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</si>
  <si>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</si>
  <si>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</si>
  <si>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</si>
  <si>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</si>
  <si>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</si>
  <si>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</si>
  <si>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</si>
  <si>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</si>
  <si>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</si>
  <si>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</si>
  <si>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</si>
  <si>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</si>
  <si>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</si>
  <si>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</si>
  <si>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</si>
  <si>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</si>
  <si>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</si>
  <si>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</si>
  <si>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</si>
  <si>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</si>
  <si>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</si>
  <si>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</si>
  <si>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</si>
  <si>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</si>
  <si>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</si>
  <si>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</si>
  <si>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</si>
  <si>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</si>
  <si>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</si>
  <si>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</si>
  <si>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</si>
  <si>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</si>
  <si>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</si>
  <si>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</si>
  <si>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</si>
  <si>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</si>
  <si>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</si>
  <si>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</si>
  <si>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</si>
  <si>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</si>
  <si>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</si>
  <si>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</si>
  <si>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</si>
  <si>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</si>
  <si>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</si>
  <si>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</si>
  <si>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</si>
  <si>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</si>
  <si>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</si>
  <si>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</si>
  <si>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</si>
  <si>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</si>
  <si>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</si>
  <si>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</si>
  <si>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</si>
  <si>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</si>
  <si>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</si>
  <si>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</si>
  <si>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</si>
  <si>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</si>
  <si>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</si>
  <si>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</si>
  <si>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</si>
  <si>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</si>
  <si>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</si>
  <si>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</si>
  <si>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</si>
  <si>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</si>
  <si>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</si>
  <si>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</si>
  <si>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</si>
  <si>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</si>
  <si>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</si>
  <si>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</si>
  <si>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</si>
  <si>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</si>
  <si>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</si>
  <si>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</si>
  <si>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</si>
  <si>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</si>
  <si>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</si>
  <si>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</si>
  <si>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</si>
  <si>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</si>
  <si>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</si>
  <si>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</si>
  <si>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</si>
  <si>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</si>
  <si>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</si>
  <si>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</si>
  <si>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</si>
  <si>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</si>
  <si>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</si>
  <si>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</si>
  <si>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</si>
  <si>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</si>
  <si>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</si>
  <si>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</si>
  <si>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</si>
  <si>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</si>
  <si>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</si>
  <si>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</si>
  <si>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</si>
  <si>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</si>
  <si>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</si>
  <si>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</si>
  <si>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</si>
  <si>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</si>
  <si>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</si>
  <si>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</si>
  <si>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</si>
  <si>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</si>
  <si>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</si>
  <si>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</si>
  <si>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</si>
  <si>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</si>
  <si>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</si>
  <si>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</si>
  <si>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</si>
  <si>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</si>
  <si>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</si>
  <si>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</si>
  <si>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</si>
  <si>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</si>
  <si>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</si>
  <si>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</si>
  <si>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</si>
  <si>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</si>
  <si>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</si>
  <si>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</si>
  <si>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</si>
  <si>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</si>
  <si>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</si>
  <si>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</si>
  <si>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</si>
  <si>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</si>
  <si>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</si>
  <si>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</si>
  <si>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</si>
  <si>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</si>
  <si>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</si>
  <si>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</si>
  <si>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</si>
  <si>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</si>
  <si>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</si>
  <si>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</si>
  <si>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</si>
  <si>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</si>
  <si>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</si>
  <si>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</si>
  <si>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</si>
  <si>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</si>
  <si>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</si>
  <si>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</si>
  <si>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</si>
  <si>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</si>
  <si>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</si>
  <si>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</si>
  <si>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</si>
  <si>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</si>
  <si>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</si>
  <si>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</si>
  <si>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</si>
  <si>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</si>
  <si>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</si>
  <si>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</si>
  <si>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</si>
  <si>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</si>
  <si>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</si>
  <si>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</si>
  <si>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</si>
  <si>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</si>
  <si>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</si>
  <si>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</si>
  <si>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</si>
  <si>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</si>
  <si>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</si>
  <si>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</si>
  <si>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</si>
  <si>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</si>
  <si>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</si>
  <si>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</si>
  <si>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</si>
  <si>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</si>
  <si>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</si>
  <si>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</si>
  <si>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</si>
  <si>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</si>
  <si>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</si>
  <si>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</si>
  <si>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</si>
  <si>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</si>
  <si>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</si>
  <si>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</si>
  <si>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</si>
  <si>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</si>
  <si>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</si>
  <si>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</si>
  <si>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</si>
  <si>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</si>
  <si>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</si>
  <si>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</si>
  <si>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</si>
  <si>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</si>
  <si>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</si>
  <si>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</si>
  <si>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</si>
  <si>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</si>
  <si>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</si>
  <si>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</si>
  <si>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</si>
  <si>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</si>
  <si>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</si>
  <si>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</si>
  <si>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</si>
  <si>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</si>
  <si>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</si>
  <si>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</si>
  <si>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</si>
  <si>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</si>
  <si>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</si>
  <si>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</si>
  <si>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</si>
  <si>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</si>
  <si>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</si>
  <si>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</si>
  <si>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</si>
  <si>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</si>
  <si>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</si>
  <si>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</si>
  <si>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</si>
  <si>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</si>
  <si>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</si>
  <si>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</si>
  <si>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</si>
  <si>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</si>
  <si>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</si>
  <si>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</si>
  <si>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</si>
  <si>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</si>
  <si>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</si>
  <si>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</si>
  <si>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</si>
  <si>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</si>
  <si>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</si>
  <si>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</si>
  <si>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</si>
  <si>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</si>
  <si>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</si>
  <si>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</si>
  <si>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</si>
  <si>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</si>
  <si>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</si>
  <si>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</si>
  <si>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</si>
  <si>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</si>
  <si>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</si>
  <si>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</si>
  <si>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</si>
  <si>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</si>
  <si>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</si>
  <si>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</si>
  <si>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</si>
  <si>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</si>
  <si>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</si>
  <si>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</si>
  <si>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</si>
  <si>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</si>
  <si>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</si>
  <si>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</si>
  <si>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</si>
  <si>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</si>
  <si>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</si>
  <si>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</si>
  <si>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</si>
  <si>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</si>
  <si>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</si>
  <si>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</si>
  <si>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</si>
  <si>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</si>
  <si>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</si>
  <si>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</si>
  <si>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</si>
  <si>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</si>
  <si>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</si>
  <si>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</si>
  <si>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</si>
  <si>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</si>
  <si>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</si>
  <si>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</si>
  <si>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</si>
  <si>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</si>
  <si>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</si>
  <si>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</si>
  <si>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</si>
  <si>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</si>
  <si>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</si>
  <si>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</si>
  <si>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</si>
  <si>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</si>
  <si>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</si>
  <si>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</si>
  <si>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</si>
  <si>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</si>
  <si>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</si>
  <si>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</si>
  <si>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</si>
  <si>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</si>
  <si>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</si>
  <si>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</si>
  <si>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</si>
  <si>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</si>
  <si>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</si>
  <si>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</si>
  <si>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</si>
  <si>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</si>
  <si>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</si>
  <si>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</si>
  <si>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</si>
  <si>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</si>
  <si>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</si>
  <si>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</si>
  <si>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</si>
  <si>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</si>
  <si>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</si>
  <si>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</si>
  <si>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</si>
  <si>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</si>
  <si>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</si>
  <si>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</si>
  <si>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</si>
  <si>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</si>
  <si>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</si>
  <si>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</si>
  <si>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</si>
  <si>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</si>
  <si>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</si>
  <si>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</si>
  <si>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</si>
  <si>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</si>
  <si>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</si>
  <si>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</si>
  <si>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</si>
  <si>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</si>
  <si>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</si>
  <si>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</si>
  <si>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</si>
  <si>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</si>
  <si>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</si>
  <si>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</si>
  <si>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</si>
  <si>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</si>
  <si>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</si>
  <si>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</si>
  <si>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</si>
  <si>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</si>
  <si>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</si>
  <si>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</si>
  <si>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</si>
  <si>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</si>
  <si>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</si>
  <si>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</si>
  <si>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</si>
  <si>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</si>
  <si>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</si>
  <si>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</si>
  <si>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</si>
  <si>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</si>
  <si>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</si>
  <si>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</si>
  <si>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</si>
  <si>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</si>
  <si>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</si>
  <si>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</si>
  <si>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</si>
  <si>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</si>
  <si>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</si>
  <si>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</si>
  <si>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</si>
  <si>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</si>
  <si>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</si>
  <si>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</si>
  <si>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</si>
  <si>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</si>
  <si>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</si>
  <si>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</si>
  <si>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</si>
  <si>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</si>
  <si>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</si>
  <si>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</si>
  <si>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</si>
  <si>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</si>
  <si>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</si>
  <si>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</si>
  <si>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</si>
  <si>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</si>
  <si>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</si>
  <si>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</si>
  <si>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</si>
  <si>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</si>
  <si>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</si>
  <si>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</si>
  <si>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</si>
  <si>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</si>
  <si>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</si>
  <si>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</si>
  <si>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</si>
  <si>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</si>
  <si>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</si>
  <si>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</si>
  <si>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</si>
  <si>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</si>
  <si>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</si>
  <si>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</si>
  <si>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</si>
  <si>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</si>
  <si>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</si>
  <si>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</si>
  <si>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</si>
  <si>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</si>
  <si>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</si>
  <si>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</si>
  <si>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</si>
  <si>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</si>
  <si>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</si>
  <si>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</si>
  <si>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</si>
  <si>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</si>
  <si>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</si>
  <si>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</si>
  <si>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</si>
  <si>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</si>
  <si>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</si>
  <si>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</si>
  <si>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</si>
  <si>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</si>
  <si>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</si>
  <si>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</si>
  <si>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</si>
  <si>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</si>
  <si>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</si>
  <si>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</si>
  <si>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</si>
  <si>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</si>
  <si>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</si>
  <si>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</si>
  <si>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</si>
  <si>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</si>
  <si>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</si>
  <si>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</si>
  <si>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</si>
  <si>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</si>
  <si>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</si>
  <si>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</si>
  <si>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</si>
  <si>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</si>
  <si>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</si>
  <si>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</si>
  <si>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</si>
  <si>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</si>
  <si>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</si>
  <si>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</si>
  <si>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</si>
  <si>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</si>
  <si>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</si>
  <si>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</si>
  <si>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</si>
  <si>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</si>
  <si>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</si>
  <si>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</si>
  <si>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</si>
  <si>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</si>
  <si>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</si>
  <si>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</si>
  <si>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</si>
  <si>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</si>
  <si>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</si>
  <si>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</si>
  <si>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</si>
  <si>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</si>
  <si>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</si>
  <si>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</si>
  <si>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</si>
  <si>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</si>
  <si>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</si>
  <si>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</si>
  <si>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</si>
  <si>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</si>
  <si>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</si>
  <si>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</si>
  <si>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</si>
  <si>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</si>
  <si>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</si>
  <si>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</si>
  <si>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</si>
  <si>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</si>
  <si>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</si>
  <si>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</si>
  <si>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</si>
  <si>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</si>
  <si>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</si>
  <si>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</si>
  <si>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</si>
  <si>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</si>
  <si>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</si>
  <si>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</si>
  <si>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</si>
  <si>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</si>
  <si>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</si>
  <si>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</si>
  <si>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</si>
  <si>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</si>
  <si>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</si>
  <si>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</si>
  <si>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</si>
  <si>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</si>
  <si>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</si>
  <si>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</si>
  <si>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</si>
  <si>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</si>
  <si>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</si>
  <si>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</si>
  <si>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</si>
  <si>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</si>
  <si>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</si>
  <si>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</si>
  <si>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</si>
  <si>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</si>
  <si>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</si>
  <si>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</si>
  <si>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</si>
  <si>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</si>
  <si>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</si>
  <si>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</si>
  <si>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</si>
  <si>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</si>
  <si>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</si>
  <si>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</si>
  <si>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</si>
  <si>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</si>
  <si>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</si>
  <si>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</si>
  <si>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</si>
  <si>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</si>
  <si>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</si>
  <si>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</si>
  <si>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</si>
  <si>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</si>
  <si>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</si>
  <si>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</si>
  <si>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</si>
  <si>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</si>
  <si>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</si>
  <si>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</si>
  <si>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</si>
  <si>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</si>
  <si>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</si>
  <si>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</si>
  <si>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</si>
  <si>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</si>
  <si>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</si>
  <si>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</si>
  <si>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</si>
  <si>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</si>
  <si>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</si>
  <si>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</si>
  <si>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</si>
  <si>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</si>
  <si>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</si>
  <si>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</si>
  <si>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</si>
  <si>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</si>
  <si>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</si>
  <si>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</si>
  <si>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</si>
  <si>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</si>
  <si>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</si>
  <si>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</si>
  <si>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</si>
  <si>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</si>
  <si>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</si>
  <si>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</si>
  <si>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</si>
  <si>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</si>
  <si>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</si>
  <si>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</si>
  <si>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</si>
  <si>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</si>
  <si>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</si>
  <si>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</si>
  <si>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</si>
  <si>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</si>
  <si>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</si>
  <si>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</si>
  <si>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</si>
  <si>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</si>
  <si>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</si>
  <si>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</si>
  <si>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</si>
  <si>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</si>
  <si>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</si>
  <si>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</si>
  <si>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</si>
  <si>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</si>
  <si>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</si>
  <si>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</si>
  <si>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</si>
  <si>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</si>
  <si>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</si>
  <si>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</si>
  <si>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</si>
  <si>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</si>
  <si>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</si>
  <si>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</si>
  <si>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</si>
  <si>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</si>
  <si>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</si>
  <si>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</si>
  <si>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</si>
  <si>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</si>
  <si>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</si>
  <si>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</si>
  <si>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</si>
  <si>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</si>
  <si>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</si>
  <si>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</si>
  <si>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</si>
  <si>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</si>
  <si>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</si>
  <si>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</si>
  <si>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</si>
  <si>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</si>
  <si>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</si>
  <si>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</si>
  <si>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</si>
  <si>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</si>
  <si>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</si>
  <si>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</si>
  <si>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</si>
  <si>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</si>
  <si>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</si>
  <si>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</si>
  <si>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</si>
  <si>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</si>
  <si>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</si>
  <si>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</si>
  <si>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</si>
  <si>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</si>
  <si>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</si>
  <si>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</si>
  <si>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</si>
  <si>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</si>
  <si>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</si>
  <si>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</si>
  <si>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</si>
  <si>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</si>
  <si>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</si>
  <si>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</si>
  <si>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</si>
  <si>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</si>
  <si>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</si>
  <si>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</si>
  <si>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</si>
  <si>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</si>
  <si>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</si>
  <si>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</si>
  <si>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</si>
  <si>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</si>
  <si>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</si>
  <si>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</si>
  <si>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</si>
  <si>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</si>
  <si>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</si>
  <si>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</si>
  <si>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</si>
  <si>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</si>
  <si>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</si>
  <si>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</si>
  <si>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</si>
  <si>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</si>
  <si>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</si>
  <si>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</si>
  <si>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</si>
  <si>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</si>
  <si>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</si>
  <si>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</si>
  <si>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</si>
  <si>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</si>
  <si>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</si>
  <si>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</si>
  <si>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</si>
  <si>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</si>
  <si>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</si>
  <si>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</si>
  <si>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</si>
  <si>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</si>
  <si>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</si>
  <si>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</si>
  <si>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</si>
  <si>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</si>
  <si>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</si>
  <si>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</si>
  <si>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</si>
  <si>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</si>
  <si>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</si>
  <si>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</si>
  <si>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</si>
  <si>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</si>
  <si>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</si>
  <si>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</si>
  <si>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</si>
  <si>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</si>
  <si>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</si>
  <si>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</si>
  <si>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</si>
  <si>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</si>
  <si>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</si>
  <si>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</si>
  <si>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</si>
  <si>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</si>
  <si>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</si>
  <si>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</si>
  <si>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</si>
  <si>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</si>
  <si>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</si>
  <si>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</si>
  <si>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</si>
  <si>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</si>
  <si>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</si>
  <si>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</si>
  <si>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</si>
  <si>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</si>
  <si>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</si>
  <si>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</si>
  <si>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</si>
  <si>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</si>
  <si>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</si>
  <si>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</si>
  <si>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</si>
  <si>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</si>
  <si>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</si>
  <si>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</si>
  <si>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</si>
  <si>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</si>
  <si>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</si>
  <si>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</si>
  <si>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</si>
  <si>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</si>
  <si>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</si>
  <si>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</si>
  <si>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</si>
  <si>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</si>
  <si>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</si>
  <si>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</si>
  <si>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</si>
  <si>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</si>
  <si>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</si>
  <si>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</si>
  <si>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</si>
  <si>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</si>
  <si>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</si>
  <si>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</si>
  <si>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</si>
  <si>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</si>
  <si>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</si>
  <si>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</si>
  <si>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</si>
  <si>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</si>
  <si>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</si>
  <si>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</si>
  <si>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</si>
  <si>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</si>
  <si>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</si>
  <si>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</si>
  <si>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</si>
  <si>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</si>
  <si>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</si>
  <si>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</si>
  <si>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</si>
  <si>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</si>
  <si>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</si>
  <si>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</si>
  <si>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</si>
  <si>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</si>
  <si>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</si>
  <si>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</si>
  <si>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</si>
  <si>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</si>
  <si>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</si>
  <si>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</si>
  <si>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</si>
  <si>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</si>
  <si>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</si>
  <si>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</si>
  <si>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</si>
  <si>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</si>
  <si>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</si>
  <si>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</si>
  <si>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</si>
  <si>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</si>
  <si>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</si>
  <si>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</si>
  <si>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</si>
  <si>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</si>
  <si>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</si>
  <si>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</si>
  <si>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</si>
  <si>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</si>
  <si>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</si>
  <si>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</si>
  <si>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</si>
  <si>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</si>
  <si>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</si>
  <si>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</si>
  <si>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</si>
  <si>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</si>
  <si>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</si>
  <si>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</si>
  <si>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</si>
  <si>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</si>
  <si>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</si>
  <si>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</si>
  <si>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</si>
  <si>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</si>
  <si>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</si>
  <si>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</si>
  <si>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</si>
  <si>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</si>
  <si>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</si>
  <si>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</si>
  <si>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</si>
  <si>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</si>
  <si>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</si>
  <si>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</si>
  <si>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</si>
  <si>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</si>
  <si>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</si>
  <si>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</si>
  <si>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</si>
  <si>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</si>
  <si>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</si>
  <si>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</si>
  <si>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</si>
  <si>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</si>
  <si>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</si>
  <si>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</si>
  <si>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</si>
  <si>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</si>
  <si>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</si>
  <si>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</si>
  <si>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</si>
  <si>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</si>
  <si>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</si>
  <si>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</si>
  <si>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</si>
  <si>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</si>
  <si>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</si>
  <si>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</si>
  <si>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</si>
  <si>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</si>
  <si>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</si>
  <si>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</si>
  <si>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</si>
  <si>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</si>
  <si>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</si>
  <si>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</si>
  <si>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</si>
  <si>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</si>
  <si>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</si>
  <si>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</si>
  <si>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</si>
  <si>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</si>
  <si>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</si>
  <si>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</si>
  <si>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</si>
  <si>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</si>
  <si>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</si>
  <si>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</si>
  <si>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</si>
  <si>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</si>
  <si>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</si>
  <si>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</si>
  <si>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</si>
  <si>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</si>
  <si>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</si>
  <si>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</si>
  <si>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</si>
  <si>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</si>
  <si>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</si>
  <si>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</si>
  <si>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</si>
  <si>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</si>
  <si>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</si>
  <si>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</si>
  <si>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</si>
  <si>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</si>
  <si>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</si>
  <si>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</si>
  <si>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</si>
  <si>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</si>
  <si>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</si>
  <si>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</si>
  <si>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</si>
  <si>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</si>
  <si>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</si>
  <si>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</si>
  <si>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</si>
  <si>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</si>
  <si>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</si>
  <si>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</si>
  <si>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</si>
  <si>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</si>
  <si>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</si>
  <si>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</si>
  <si>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</si>
  <si>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</si>
  <si>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</si>
  <si>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</si>
  <si>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</si>
  <si>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</si>
  <si>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</si>
  <si>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</si>
  <si>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</si>
  <si>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</si>
  <si>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</si>
  <si>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</si>
  <si>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</si>
  <si>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</si>
  <si>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</si>
  <si>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</si>
  <si>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</si>
  <si>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</si>
  <si>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</si>
  <si>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</si>
  <si>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</si>
  <si>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</si>
  <si>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</si>
  <si>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</si>
  <si>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</si>
  <si>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</si>
  <si>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</si>
  <si>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</si>
  <si>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</si>
  <si>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</si>
  <si>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</si>
  <si>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</si>
  <si>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</si>
  <si>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</si>
  <si>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</si>
  <si>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</si>
  <si>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</si>
  <si>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</si>
  <si>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</si>
  <si>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</si>
  <si>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</si>
  <si>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</si>
  <si>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</si>
  <si>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</si>
  <si>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</si>
  <si>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</si>
  <si>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</si>
  <si>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</si>
  <si>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</si>
  <si>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</si>
  <si>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</si>
  <si>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</si>
  <si>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</si>
  <si>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</si>
  <si>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</si>
  <si>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</si>
  <si>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</si>
  <si>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</si>
  <si>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</si>
  <si>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</si>
  <si>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</si>
  <si>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</si>
  <si>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</si>
  <si>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</si>
  <si>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</si>
  <si>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</si>
  <si>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</si>
  <si>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</si>
  <si>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</si>
  <si>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</si>
  <si>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</si>
  <si>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</si>
  <si>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</si>
  <si>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</si>
  <si>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</si>
  <si>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</si>
  <si>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</si>
  <si>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</si>
  <si>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</si>
  <si>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</si>
  <si>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</si>
  <si>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</si>
  <si>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</si>
  <si>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</si>
  <si>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</si>
  <si>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</si>
  <si>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</si>
  <si>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</si>
  <si>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</si>
  <si>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</si>
  <si>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</si>
  <si>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</si>
  <si>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</si>
  <si>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</si>
  <si>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</si>
  <si>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</si>
  <si>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</si>
  <si>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</si>
  <si>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</si>
  <si>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</si>
  <si>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</si>
  <si>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</si>
  <si>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</si>
  <si>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</si>
  <si>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</si>
  <si>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</si>
  <si>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</si>
  <si>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</si>
  <si>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</si>
  <si>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</si>
  <si>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</si>
  <si>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</si>
  <si>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</si>
  <si>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</si>
  <si>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</si>
  <si>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</si>
  <si>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</si>
  <si>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</si>
  <si>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</si>
  <si>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</si>
  <si>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</si>
  <si>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</si>
  <si>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</si>
  <si>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</si>
  <si>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</si>
  <si>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</si>
  <si>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</si>
  <si>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</si>
  <si>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</si>
  <si>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</si>
  <si>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</si>
  <si>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</si>
  <si>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</si>
  <si>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</si>
  <si>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</si>
  <si>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</si>
  <si>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</si>
  <si>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</si>
  <si>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</si>
  <si>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</si>
  <si>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</si>
  <si>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</si>
  <si>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</si>
  <si>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</si>
  <si>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</si>
  <si>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</si>
  <si>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</si>
  <si>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</si>
  <si>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</si>
  <si>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</si>
  <si>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</si>
  <si>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</si>
  <si>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</si>
  <si>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</si>
  <si>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</si>
  <si>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</si>
  <si>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</si>
  <si>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</si>
  <si>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</si>
  <si>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</si>
  <si>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</si>
  <si>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</si>
  <si>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</si>
  <si>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</si>
  <si>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</si>
  <si>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</si>
  <si>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</si>
  <si>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</si>
  <si>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</si>
  <si>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</si>
  <si>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</si>
  <si>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</si>
  <si>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</si>
  <si>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</si>
  <si>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</si>
  <si>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</si>
  <si>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</si>
  <si>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</si>
  <si>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</si>
  <si>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</si>
  <si>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</si>
  <si>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</si>
  <si>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</si>
  <si>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</si>
  <si>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</si>
  <si>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</si>
  <si>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</si>
  <si>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</si>
  <si>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</si>
  <si>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</si>
  <si>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</si>
  <si>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</si>
  <si>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</si>
  <si>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</si>
  <si>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</si>
  <si>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</si>
  <si>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</si>
  <si>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</si>
  <si>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</si>
  <si>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</si>
  <si>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</si>
  <si>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</si>
  <si>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</si>
  <si>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</si>
  <si>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</si>
  <si>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</si>
  <si>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</si>
  <si>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</si>
  <si>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</si>
  <si>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</si>
  <si>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</si>
  <si>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</si>
  <si>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</si>
  <si>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</si>
  <si>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</si>
  <si>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</si>
  <si>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</si>
  <si>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</si>
  <si>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</si>
  <si>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</si>
  <si>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</si>
  <si>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</si>
  <si>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</si>
  <si>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</si>
  <si>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</si>
  <si>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</si>
  <si>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</si>
  <si>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</si>
  <si>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</si>
  <si>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</si>
  <si>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</si>
  <si>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</si>
  <si>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</si>
  <si>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</si>
  <si>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</si>
  <si>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</si>
  <si>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</si>
  <si>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</si>
  <si>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</si>
  <si>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</si>
  <si>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</si>
  <si>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</si>
  <si>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</si>
  <si>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</si>
  <si>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</si>
  <si>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</si>
  <si>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</si>
  <si>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</si>
  <si>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</si>
  <si>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</si>
  <si>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</si>
  <si>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</si>
  <si>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</si>
  <si>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</si>
  <si>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</si>
  <si>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</si>
  <si>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</si>
  <si>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</si>
  <si>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</si>
  <si>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</si>
  <si>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</si>
  <si>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</si>
  <si>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</si>
  <si>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</si>
  <si>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</si>
  <si>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</si>
  <si>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</si>
  <si>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</si>
  <si>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</si>
  <si>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</si>
  <si>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</si>
  <si>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</si>
  <si>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</si>
  <si>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</si>
  <si>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</si>
  <si>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</si>
  <si>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</si>
  <si>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</si>
  <si>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</si>
  <si>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</si>
  <si>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</si>
  <si>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</si>
  <si>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</si>
  <si>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</si>
  <si>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</si>
  <si>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</si>
  <si>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</si>
  <si>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</si>
  <si>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</si>
  <si>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</si>
  <si>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</si>
  <si>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</si>
  <si>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</si>
  <si>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</si>
  <si>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</si>
  <si>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</si>
  <si>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</si>
  <si>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</si>
  <si>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</si>
  <si>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</si>
  <si>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</si>
  <si>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</si>
  <si>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</si>
  <si>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</si>
  <si>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</si>
  <si>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</si>
  <si>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</si>
  <si>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</si>
  <si>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</si>
  <si>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</si>
  <si>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</si>
  <si>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</si>
  <si>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</si>
  <si>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</si>
  <si>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</si>
  <si>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</si>
  <si>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</si>
  <si>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</si>
  <si>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</si>
  <si>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</si>
  <si>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</si>
  <si>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</si>
  <si>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</si>
  <si>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</si>
  <si>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</si>
  <si>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</si>
  <si>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</si>
  <si>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</si>
  <si>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</si>
  <si>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</si>
  <si>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</si>
  <si>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</si>
  <si>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</si>
  <si>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</si>
  <si>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</si>
  <si>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</si>
  <si>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</si>
  <si>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</si>
  <si>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</si>
  <si>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</si>
  <si>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</si>
  <si>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</si>
  <si>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</si>
  <si>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</si>
  <si>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</si>
  <si>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</si>
  <si>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</si>
  <si>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</si>
  <si>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</si>
  <si>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</si>
  <si>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</si>
  <si>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</si>
  <si>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</si>
  <si>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</si>
  <si>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</si>
  <si>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</si>
  <si>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</si>
  <si>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</si>
  <si>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</si>
  <si>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</si>
  <si>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</si>
  <si>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</si>
  <si>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</si>
  <si>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</si>
  <si>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</si>
  <si>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</si>
  <si>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</si>
  <si>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</si>
  <si>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</si>
  <si>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</si>
  <si>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</si>
  <si>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</si>
  <si>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</si>
  <si>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</si>
  <si>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</si>
  <si>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</si>
  <si>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</si>
  <si>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</si>
  <si>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</si>
  <si>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</si>
  <si>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</si>
  <si>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</si>
  <si>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</si>
  <si>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</si>
  <si>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</si>
  <si>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</si>
  <si>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</si>
  <si>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</si>
  <si>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</si>
  <si>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</si>
  <si>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</si>
  <si>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</si>
  <si>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</si>
  <si>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</si>
  <si>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</si>
  <si>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</si>
  <si>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</si>
  <si>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</si>
  <si>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</si>
  <si>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</si>
  <si>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</si>
  <si>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</si>
  <si>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</si>
  <si>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</si>
  <si>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</si>
  <si>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</si>
  <si>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</si>
  <si>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</si>
  <si>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</si>
  <si>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</si>
  <si>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</si>
  <si>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</si>
  <si>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</si>
  <si>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</si>
  <si>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</si>
  <si>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</si>
  <si>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</si>
  <si>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</si>
  <si>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</si>
  <si>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</si>
  <si>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</si>
  <si>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</si>
  <si>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</si>
  <si>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</si>
  <si>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</si>
  <si>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</si>
  <si>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</si>
  <si>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</si>
  <si>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</si>
  <si>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</si>
  <si>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</si>
  <si>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</si>
  <si>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</si>
  <si>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</si>
  <si>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</si>
  <si>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</si>
  <si>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</si>
  <si>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</si>
  <si>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</si>
  <si>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</si>
  <si>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</si>
  <si>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</si>
  <si>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</si>
  <si>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</si>
  <si>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</si>
  <si>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</si>
  <si>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</si>
  <si>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</si>
  <si>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</si>
  <si>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</si>
  <si>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</si>
  <si>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</si>
  <si>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</si>
  <si>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</si>
  <si>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</si>
  <si>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</si>
  <si>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</si>
  <si>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</si>
  <si>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</si>
  <si>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</si>
  <si>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</si>
  <si>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</si>
  <si>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</si>
  <si>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</si>
  <si>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</si>
  <si>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</si>
  <si>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</si>
  <si>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</si>
  <si>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</si>
  <si>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</si>
  <si>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</si>
  <si>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</si>
  <si>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</si>
  <si>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</si>
  <si>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</si>
  <si>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</si>
  <si>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</si>
  <si>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</si>
  <si>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</si>
  <si>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</si>
  <si>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</si>
  <si>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</si>
  <si>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</si>
  <si>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</si>
  <si>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</si>
  <si>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</si>
  <si>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</si>
  <si>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</si>
  <si>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</si>
  <si>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</si>
  <si>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</si>
  <si>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</si>
  <si>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</si>
  <si>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</si>
  <si>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</si>
  <si>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</si>
  <si>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</si>
  <si>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</si>
  <si>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</si>
  <si>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</si>
  <si>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</si>
  <si>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</si>
  <si>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</si>
  <si>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</si>
  <si>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</si>
  <si>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</si>
  <si>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</si>
  <si>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</si>
  <si>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</si>
  <si>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</si>
  <si>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</si>
  <si>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</si>
  <si>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</si>
  <si>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</si>
  <si>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</si>
  <si>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</si>
  <si>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</si>
  <si>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</si>
  <si>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</si>
  <si>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</si>
  <si>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</si>
  <si>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</si>
  <si>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</si>
  <si>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</si>
  <si>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</si>
  <si>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</si>
  <si>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</si>
  <si>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</si>
  <si>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</si>
  <si>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</si>
  <si>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</si>
  <si>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</si>
  <si>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</si>
  <si>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</si>
  <si>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</si>
  <si>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</si>
  <si>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</si>
  <si>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</si>
  <si>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</si>
  <si>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</si>
  <si>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</si>
  <si>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</si>
  <si>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</si>
  <si>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</si>
  <si>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</si>
  <si>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</si>
  <si>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</si>
  <si>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</si>
  <si>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</si>
  <si>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</si>
  <si>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</si>
  <si>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</si>
  <si>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</si>
  <si>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</si>
  <si>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</si>
  <si>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</si>
  <si>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</si>
  <si>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</si>
  <si>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</si>
  <si>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</si>
  <si>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</si>
  <si>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</si>
  <si>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</si>
  <si>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</si>
  <si>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</si>
  <si>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</si>
  <si>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</si>
  <si>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</si>
  <si>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</si>
  <si>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</si>
  <si>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</si>
  <si>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</si>
  <si>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</si>
  <si>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</si>
  <si>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</si>
  <si>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</si>
  <si>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</si>
  <si>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</si>
  <si>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</si>
  <si>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</si>
  <si>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</si>
  <si>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</si>
  <si>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</si>
  <si>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</si>
  <si>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</si>
  <si>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</si>
  <si>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</si>
  <si>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</si>
  <si>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</si>
  <si>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</si>
  <si>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</si>
  <si>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</si>
  <si>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</si>
  <si>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</si>
  <si>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</si>
  <si>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</si>
  <si>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</si>
  <si>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</si>
  <si>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</si>
  <si>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</si>
  <si>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</si>
  <si>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</si>
  <si>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</si>
  <si>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</si>
  <si>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</si>
  <si>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</si>
  <si>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</si>
  <si>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</si>
  <si>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</si>
  <si>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</si>
  <si>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</si>
  <si>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</si>
  <si>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</si>
  <si>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</si>
  <si>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</si>
  <si>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</si>
  <si>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</si>
  <si>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</si>
  <si>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</si>
  <si>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</si>
  <si>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</si>
  <si>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</si>
  <si>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</si>
  <si>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</si>
  <si>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</si>
  <si>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</si>
  <si>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</si>
  <si>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</si>
  <si>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</si>
  <si>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</si>
  <si>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</si>
  <si>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</si>
  <si>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</si>
  <si>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</si>
  <si>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</si>
  <si>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</si>
  <si>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</si>
  <si>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</si>
  <si>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</si>
  <si>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</si>
  <si>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</si>
  <si>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</si>
  <si>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</si>
  <si>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</si>
  <si>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</si>
  <si>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</si>
  <si>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</si>
  <si>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</si>
  <si>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</si>
  <si>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</si>
  <si>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</si>
  <si>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</si>
  <si>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</si>
  <si>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</si>
  <si>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</si>
  <si>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</si>
  <si>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</si>
  <si>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</si>
  <si>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</si>
  <si>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</si>
  <si>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</si>
  <si>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</si>
  <si>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</si>
  <si>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</si>
  <si>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</si>
  <si>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</si>
  <si>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</si>
  <si>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</si>
  <si>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</si>
  <si>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</si>
  <si>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</si>
  <si>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</si>
  <si>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</si>
  <si>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</si>
  <si>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</si>
  <si>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</si>
  <si>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</si>
  <si>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</si>
  <si>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</si>
  <si>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</si>
  <si>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</si>
  <si>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</si>
  <si>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</si>
  <si>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</si>
  <si>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</si>
  <si>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</si>
  <si>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</si>
  <si>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</si>
  <si>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</si>
  <si>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</si>
  <si>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</si>
  <si>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</si>
  <si>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</si>
  <si>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</si>
  <si>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</si>
  <si>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</si>
  <si>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</si>
  <si>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</si>
  <si>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</si>
  <si>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</si>
  <si>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</si>
  <si>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</si>
  <si>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</si>
  <si>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</si>
  <si>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</si>
  <si>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</si>
  <si>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</si>
  <si>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</si>
  <si>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</si>
  <si>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</si>
  <si>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</si>
  <si>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</si>
  <si>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</si>
  <si>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</si>
  <si>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</si>
  <si>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</si>
  <si>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</si>
  <si>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</si>
  <si>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</si>
  <si>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</si>
  <si>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</si>
  <si>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</si>
  <si>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</si>
  <si>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</si>
  <si>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</si>
  <si>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</si>
  <si>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</si>
  <si>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</si>
  <si>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</si>
  <si>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</si>
  <si>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</si>
  <si>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</si>
  <si>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</si>
  <si>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</si>
  <si>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</si>
  <si>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</si>
  <si>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</si>
  <si>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</si>
  <si>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</si>
  <si>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</si>
  <si>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</si>
  <si>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</si>
  <si>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</si>
  <si>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</si>
  <si>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</si>
  <si>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</si>
  <si>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</si>
  <si>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</si>
  <si>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</si>
  <si>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</si>
  <si>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</si>
  <si>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</si>
  <si>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</si>
  <si>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</si>
  <si>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</si>
  <si>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</si>
  <si>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</si>
  <si>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</si>
  <si>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</si>
  <si>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</si>
  <si>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</si>
  <si>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</si>
  <si>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</si>
  <si>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</si>
  <si>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</si>
  <si>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</si>
  <si>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</si>
  <si>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</si>
  <si>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</si>
  <si>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</si>
  <si>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</si>
  <si>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</si>
  <si>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</si>
  <si>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</si>
  <si>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</si>
  <si>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</si>
  <si>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</si>
  <si>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</si>
  <si>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</si>
  <si>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</si>
  <si>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</si>
  <si>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</si>
  <si>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</si>
  <si>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</si>
  <si>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</si>
  <si>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</si>
  <si>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</si>
  <si>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</si>
  <si>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</si>
  <si>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</si>
  <si>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</si>
  <si>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</si>
  <si>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</si>
  <si>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</si>
  <si>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</si>
  <si>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</si>
  <si>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</si>
  <si>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</si>
  <si>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</si>
  <si>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</si>
  <si>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</si>
  <si>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</si>
  <si>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</si>
  <si>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</si>
  <si>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</si>
  <si>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</si>
  <si>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</si>
  <si>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</si>
  <si>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</si>
  <si>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</si>
  <si>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</si>
  <si>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</si>
  <si>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</si>
  <si>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</si>
  <si>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</si>
  <si>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</si>
  <si>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</si>
  <si>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</si>
  <si>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</si>
  <si>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</si>
  <si>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</si>
  <si>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</si>
  <si>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</si>
  <si>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</si>
  <si>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</si>
  <si>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</si>
  <si>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</si>
  <si>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</si>
  <si>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</si>
  <si>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</si>
  <si>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</si>
  <si>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</si>
  <si>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</si>
  <si>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</si>
  <si>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</si>
  <si>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</si>
  <si>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</si>
  <si>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</si>
  <si>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</si>
  <si>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</si>
  <si>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</si>
  <si>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</si>
  <si>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</si>
  <si>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</si>
  <si>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</si>
  <si>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</si>
  <si>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</si>
  <si>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</si>
  <si>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</si>
  <si>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</si>
  <si>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</si>
  <si>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</si>
  <si>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</si>
  <si>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</si>
  <si>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</si>
  <si>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</si>
  <si>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</si>
  <si>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</si>
  <si>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</si>
  <si>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</si>
  <si>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</si>
  <si>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</si>
  <si>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</si>
  <si>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</si>
  <si>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</si>
  <si>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</si>
  <si>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</si>
  <si>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</si>
  <si>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</si>
  <si>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</si>
  <si>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</si>
  <si>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</si>
  <si>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</si>
  <si>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</si>
  <si>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</si>
  <si>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</si>
  <si>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</si>
  <si>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</si>
  <si>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</si>
  <si>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</si>
  <si>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</si>
  <si>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</si>
  <si>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</si>
  <si>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</si>
  <si>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</si>
  <si>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</si>
  <si>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</si>
  <si>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</si>
  <si>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</si>
  <si>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</si>
  <si>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</si>
  <si>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</si>
  <si>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</si>
  <si>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</si>
  <si>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</si>
  <si>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</si>
  <si>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</si>
  <si>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</si>
  <si>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</si>
  <si>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</si>
  <si>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</si>
  <si>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</si>
  <si>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</si>
  <si>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</si>
  <si>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</si>
  <si>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</si>
  <si>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</si>
  <si>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</si>
  <si>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</si>
  <si>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</si>
  <si>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</si>
  <si>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</si>
  <si>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</si>
  <si>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</si>
  <si>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</si>
  <si>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</si>
  <si>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</si>
  <si>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</si>
  <si>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</si>
  <si>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</si>
  <si>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</si>
  <si>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</si>
  <si>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</si>
  <si>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</si>
  <si>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</si>
  <si>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</si>
  <si>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</si>
  <si>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</si>
  <si>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</si>
  <si>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</si>
  <si>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</si>
  <si>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</si>
  <si>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</si>
  <si>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</si>
  <si>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</si>
  <si>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</si>
  <si>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</si>
  <si>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</si>
  <si>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</si>
  <si>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</si>
  <si>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</si>
  <si>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</si>
  <si>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</si>
  <si>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</si>
  <si>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</si>
  <si>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</si>
  <si>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</si>
  <si>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</si>
  <si>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</si>
  <si>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</si>
  <si>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</si>
  <si>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</si>
  <si>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</si>
  <si>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</si>
  <si>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</si>
  <si>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</si>
  <si>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</si>
  <si>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</si>
  <si>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</si>
  <si>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</si>
  <si>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</si>
  <si>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</si>
  <si>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</si>
  <si>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</si>
  <si>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</si>
  <si>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</si>
  <si>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</si>
  <si>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</si>
  <si>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</si>
  <si>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</si>
  <si>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</si>
  <si>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</si>
  <si>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</si>
  <si>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</si>
  <si>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</si>
  <si>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</si>
  <si>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</si>
  <si>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</si>
  <si>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</si>
  <si>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</si>
  <si>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</si>
  <si>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</si>
  <si>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</si>
  <si>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</si>
  <si>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</si>
  <si>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</si>
  <si>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</si>
  <si>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</si>
  <si>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</si>
  <si>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</si>
  <si>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</si>
  <si>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</si>
  <si>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</si>
  <si>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</si>
  <si>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</si>
  <si>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</si>
  <si>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</si>
  <si>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</si>
  <si>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</si>
  <si>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</si>
  <si>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</si>
  <si>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</si>
  <si>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</si>
  <si>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</si>
  <si>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</si>
  <si>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</si>
  <si>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</si>
  <si>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</si>
  <si>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</si>
  <si>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</si>
  <si>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</si>
  <si>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</si>
  <si>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</si>
  <si>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</si>
  <si>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</si>
  <si>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</si>
  <si>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</si>
  <si>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</si>
  <si>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</si>
  <si>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</si>
  <si>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</si>
  <si>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</si>
  <si>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</si>
  <si>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</si>
  <si>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</si>
  <si>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</si>
  <si>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</si>
  <si>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</si>
  <si>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</si>
  <si>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</si>
  <si>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</si>
  <si>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</si>
  <si>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</si>
  <si>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</si>
  <si>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</si>
  <si>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</si>
  <si>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</si>
  <si>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</si>
  <si>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</si>
  <si>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</si>
  <si>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</si>
  <si>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</si>
  <si>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</si>
  <si>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</si>
  <si>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</si>
  <si>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</si>
  <si>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</si>
  <si>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</si>
  <si>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</si>
  <si>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</si>
  <si>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</si>
  <si>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</si>
  <si>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</si>
  <si>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</si>
  <si>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</si>
  <si>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</si>
  <si>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</si>
  <si>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</si>
  <si>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</si>
  <si>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</si>
  <si>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</si>
  <si>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</si>
  <si>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</si>
  <si>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</si>
  <si>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</si>
  <si>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</si>
  <si>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</si>
  <si>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</si>
  <si>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</si>
  <si>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</si>
  <si>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</si>
  <si>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</si>
  <si>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</si>
  <si>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</si>
  <si>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</si>
  <si>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</si>
  <si>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</si>
  <si>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</si>
  <si>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</si>
  <si>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</si>
  <si>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</si>
  <si>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</si>
  <si>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</si>
  <si>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</si>
  <si>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</si>
  <si>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</si>
  <si>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</si>
  <si>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</si>
  <si>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</si>
  <si>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</si>
  <si>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</si>
  <si>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</si>
  <si>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</si>
  <si>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</si>
  <si>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</si>
  <si>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</si>
  <si>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</si>
  <si>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</si>
  <si>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</si>
  <si>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</si>
  <si>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</si>
  <si>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</si>
  <si>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</si>
  <si>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</si>
  <si>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</si>
  <si>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</si>
  <si>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</si>
  <si>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</si>
  <si>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</si>
  <si>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</si>
  <si>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</si>
  <si>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</si>
  <si>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</si>
  <si>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</si>
  <si>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</si>
  <si>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</si>
  <si>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</si>
  <si>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</si>
  <si>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</si>
  <si>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</si>
  <si>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</si>
  <si>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</si>
  <si>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</si>
  <si>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</si>
  <si>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</si>
  <si>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</si>
  <si>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</si>
  <si>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</si>
  <si>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</si>
  <si>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</si>
  <si>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</si>
  <si>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</si>
  <si>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</si>
  <si>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</si>
  <si>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</si>
  <si>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</si>
  <si>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</si>
  <si>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</si>
  <si>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</si>
  <si>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</si>
  <si>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</si>
  <si>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</si>
  <si>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</si>
  <si>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</si>
  <si>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</si>
  <si>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</si>
  <si>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</si>
  <si>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</si>
  <si>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</si>
  <si>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</si>
  <si>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</si>
  <si>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</si>
  <si>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</si>
  <si>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</si>
  <si>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</si>
  <si>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</si>
  <si>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</si>
  <si>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</si>
  <si>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</si>
  <si>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</si>
  <si>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</si>
  <si>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</si>
  <si>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</si>
  <si>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</si>
  <si>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</si>
  <si>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</si>
  <si>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</si>
  <si>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</si>
  <si>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</si>
  <si>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</si>
  <si>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</si>
  <si>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</si>
  <si>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</si>
  <si>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</si>
  <si>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</si>
  <si>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</si>
  <si>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</si>
  <si>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</si>
  <si>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</si>
  <si>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</si>
  <si>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</si>
  <si>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</si>
  <si>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</si>
  <si>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</si>
  <si>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</si>
  <si>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</si>
  <si>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</si>
  <si>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</si>
  <si>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</si>
  <si>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</si>
  <si>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</si>
  <si>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</si>
  <si>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</si>
  <si>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</si>
  <si>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</si>
  <si>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</si>
  <si>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</si>
  <si>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</si>
  <si>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</si>
  <si>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</si>
  <si>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</si>
  <si>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</si>
  <si>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</si>
  <si>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</si>
  <si>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</si>
  <si>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</si>
  <si>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</si>
  <si>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</si>
  <si>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</si>
  <si>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</si>
  <si>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</si>
  <si>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</si>
  <si>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</si>
  <si>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</si>
  <si>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</si>
  <si>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</si>
  <si>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</si>
  <si>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</si>
  <si>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</si>
  <si>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</si>
  <si>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</si>
  <si>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</si>
  <si>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</si>
  <si>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</si>
  <si>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</si>
  <si>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</si>
  <si>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</si>
  <si>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</si>
  <si>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</si>
  <si>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</si>
  <si>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</si>
  <si>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</si>
  <si>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</si>
  <si>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</si>
  <si>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</si>
  <si>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</si>
  <si>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</si>
  <si>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</si>
  <si>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</si>
  <si>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</si>
  <si>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</si>
  <si>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</si>
  <si>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</si>
  <si>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</si>
  <si>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</si>
  <si>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</si>
  <si>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</si>
  <si>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</si>
  <si>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</si>
  <si>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</si>
  <si>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</si>
  <si>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</si>
  <si>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</si>
  <si>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</si>
  <si>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</si>
  <si>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</si>
  <si>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</si>
  <si>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</si>
  <si>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</si>
  <si>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</si>
  <si>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</si>
  <si>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</si>
  <si>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</si>
  <si>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</si>
  <si>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</si>
  <si>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</si>
  <si>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</si>
  <si>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</si>
  <si>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</si>
  <si>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</si>
  <si>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</si>
  <si>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</si>
  <si>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</si>
  <si>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</si>
  <si>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</si>
  <si>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</si>
  <si>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</si>
  <si>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</si>
  <si>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</si>
  <si>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</si>
  <si>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</si>
  <si>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</si>
  <si>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</si>
  <si>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</si>
  <si>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</si>
  <si>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</si>
  <si>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</si>
  <si>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</si>
  <si>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</si>
  <si>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</si>
  <si>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</si>
  <si>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</si>
  <si>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</si>
  <si>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</si>
  <si>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</si>
  <si>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</si>
  <si>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</si>
  <si>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</si>
  <si>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</si>
  <si>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</si>
  <si>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</si>
  <si>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</si>
  <si>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</si>
  <si>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</si>
  <si>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</si>
  <si>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</si>
  <si>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</si>
  <si>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</si>
  <si>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</si>
  <si>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</si>
  <si>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</si>
  <si>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</si>
  <si>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</si>
  <si>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</si>
  <si>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</si>
  <si>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</si>
  <si>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</si>
  <si>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</si>
  <si>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</si>
  <si>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</si>
  <si>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</si>
  <si>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</si>
  <si>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</si>
  <si>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</si>
  <si>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</si>
  <si>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</si>
  <si>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</si>
  <si>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</si>
  <si>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</si>
  <si>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</si>
  <si>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</si>
  <si>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</si>
  <si>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</si>
  <si>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</si>
  <si>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</si>
  <si>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</si>
  <si>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</si>
  <si>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</si>
  <si>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</si>
  <si>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</si>
  <si>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</si>
  <si>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</si>
  <si>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</si>
  <si>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</si>
  <si>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</si>
  <si>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</si>
  <si>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</si>
  <si>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</si>
  <si>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</si>
  <si>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</si>
  <si>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</si>
  <si>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</si>
  <si>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</si>
  <si>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</si>
  <si>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</si>
  <si>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</si>
  <si>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</si>
  <si>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</si>
  <si>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</si>
  <si>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</si>
  <si>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</si>
  <si>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</si>
  <si>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</si>
  <si>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</si>
  <si>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</si>
  <si>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</si>
  <si>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</si>
  <si>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</si>
  <si>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</si>
  <si>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</si>
  <si>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</si>
  <si>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</si>
  <si>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</si>
  <si>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</si>
  <si>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</si>
  <si>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</si>
  <si>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</si>
  <si>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</si>
  <si>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</si>
  <si>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</si>
  <si>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</si>
  <si>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</si>
  <si>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</si>
  <si>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</si>
  <si>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</si>
  <si>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</si>
  <si>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</si>
  <si>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</si>
  <si>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</si>
  <si>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</si>
  <si>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</si>
  <si>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</si>
  <si>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</si>
  <si>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</si>
  <si>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</si>
  <si>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</si>
  <si>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</si>
  <si>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</si>
  <si>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</si>
  <si>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</si>
  <si>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</si>
  <si>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</si>
  <si>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</si>
  <si>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</si>
  <si>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</si>
  <si>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</si>
  <si>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</si>
  <si>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</si>
  <si>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</si>
  <si>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</si>
  <si>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</si>
  <si>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</si>
  <si>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</si>
  <si>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</si>
  <si>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</si>
  <si>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</si>
  <si>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</si>
  <si>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</si>
  <si>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</si>
  <si>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</si>
  <si>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</si>
  <si>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</si>
  <si>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</si>
  <si>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</si>
  <si>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</si>
  <si>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</si>
  <si>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</si>
  <si>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</si>
  <si>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</si>
  <si>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</si>
  <si>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</si>
  <si>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</si>
  <si>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</si>
  <si>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</si>
  <si>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</si>
  <si>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</si>
  <si>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</si>
  <si>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</si>
  <si>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</si>
  <si>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</si>
  <si>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</si>
  <si>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</si>
  <si>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</si>
  <si>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</si>
  <si>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</si>
  <si>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</si>
  <si>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</si>
  <si>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</si>
  <si>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</si>
  <si>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</si>
  <si>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</si>
  <si>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</si>
  <si>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</si>
  <si>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</si>
  <si>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</si>
  <si>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</si>
  <si>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</si>
  <si>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</si>
  <si>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</si>
  <si>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</si>
  <si>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</si>
  <si>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</si>
  <si>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</si>
  <si>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</si>
  <si>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</si>
  <si>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</si>
  <si>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</si>
  <si>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</si>
  <si>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</si>
  <si>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</si>
  <si>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</si>
  <si>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</si>
  <si>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</si>
  <si>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</si>
  <si>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</si>
  <si>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</si>
  <si>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</si>
  <si>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</si>
  <si>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</si>
  <si>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</si>
  <si>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</si>
  <si>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</si>
  <si>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</si>
  <si>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</si>
  <si>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</si>
  <si>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</si>
  <si>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</si>
  <si>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</si>
  <si>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</si>
  <si>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</si>
  <si>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</si>
  <si>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</si>
  <si>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</si>
  <si>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</si>
  <si>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</si>
  <si>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</si>
  <si>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</si>
  <si>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</si>
  <si>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</si>
  <si>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</si>
  <si>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</si>
  <si>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</si>
  <si>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</si>
  <si>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</si>
  <si>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</si>
  <si>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</si>
  <si>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</si>
  <si>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</si>
  <si>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</si>
  <si>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</si>
  <si>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</si>
  <si>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</si>
  <si>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</si>
  <si>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</si>
  <si>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</si>
  <si>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</si>
  <si>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</si>
  <si>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</si>
  <si>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</si>
  <si>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</si>
  <si>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</si>
  <si>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</si>
  <si>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</si>
  <si>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</si>
  <si>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</si>
  <si>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</si>
  <si>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</si>
  <si>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</si>
  <si>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</si>
  <si>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</si>
  <si>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</si>
  <si>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</si>
  <si>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</si>
  <si>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</si>
  <si>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</si>
  <si>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</si>
  <si>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</si>
  <si>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</si>
  <si>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</si>
  <si>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</si>
  <si>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</si>
  <si>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</si>
  <si>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</si>
  <si>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</si>
  <si>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</si>
  <si>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</si>
  <si>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</si>
  <si>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</si>
  <si>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</si>
  <si>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</si>
  <si>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</si>
  <si>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</si>
  <si>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</si>
  <si>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</si>
  <si>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</si>
  <si>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</si>
  <si>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</si>
  <si>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</si>
  <si>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</si>
  <si>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</si>
  <si>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</si>
  <si>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</si>
  <si>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</si>
  <si>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</si>
  <si>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</si>
  <si>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</si>
  <si>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</si>
  <si>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</si>
  <si>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</si>
  <si>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</si>
  <si>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</si>
  <si>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</si>
  <si>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</si>
  <si>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</si>
  <si>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</si>
  <si>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</si>
  <si>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</si>
  <si>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</si>
  <si>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</si>
  <si>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</si>
  <si>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</si>
  <si>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</si>
  <si>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</si>
  <si>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</si>
  <si>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</si>
  <si>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</si>
  <si>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</si>
  <si>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</si>
  <si>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</si>
  <si>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</si>
  <si>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</si>
  <si>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</si>
  <si>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</si>
  <si>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</si>
  <si>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</si>
  <si>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</si>
  <si>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</si>
  <si>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</si>
  <si>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</si>
  <si>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</si>
  <si>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</si>
  <si>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</si>
  <si>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</si>
  <si>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</si>
  <si>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</si>
  <si>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</si>
  <si>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</si>
  <si>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</si>
  <si>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</si>
  <si>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</si>
  <si>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</si>
  <si>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</si>
  <si>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</si>
  <si>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</si>
  <si>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</si>
  <si>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</si>
  <si>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</si>
  <si>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</si>
  <si>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</si>
  <si>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</si>
  <si>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</si>
  <si>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</si>
  <si>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</si>
  <si>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</si>
  <si>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</si>
  <si>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</si>
  <si>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</si>
  <si>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</si>
  <si>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</si>
  <si>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</si>
  <si>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</si>
  <si>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</si>
  <si>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</si>
  <si>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</si>
  <si>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</si>
  <si>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</si>
  <si>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</si>
  <si>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</si>
  <si>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</si>
  <si>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</si>
  <si>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</si>
  <si>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</si>
  <si>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</si>
  <si>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</si>
  <si>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</si>
  <si>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</si>
  <si>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</si>
  <si>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</si>
  <si>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</si>
  <si>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</si>
  <si>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</si>
  <si>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</si>
  <si>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</si>
  <si>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</si>
  <si>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</si>
  <si>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</si>
  <si>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</si>
  <si>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</si>
  <si>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</si>
  <si>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</si>
  <si>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</si>
  <si>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</si>
  <si>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</si>
  <si>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</si>
  <si>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</si>
  <si>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</si>
  <si>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</si>
  <si>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</si>
  <si>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</si>
  <si>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</si>
  <si>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</si>
  <si>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</si>
  <si>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</si>
  <si>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</si>
  <si>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</si>
  <si>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</si>
  <si>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</si>
  <si>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</si>
  <si>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</si>
  <si>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</si>
  <si>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</si>
  <si>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</si>
  <si>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</si>
  <si>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</si>
  <si>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</si>
  <si>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</si>
  <si>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</si>
  <si>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</si>
  <si>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</si>
  <si>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</si>
  <si>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</si>
  <si>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</si>
  <si>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</si>
  <si>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</si>
  <si>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</si>
  <si>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</si>
  <si>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</si>
  <si>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</si>
  <si>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</si>
  <si>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</si>
  <si>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</si>
  <si>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</si>
  <si>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</si>
  <si>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</si>
  <si>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</si>
  <si>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</si>
  <si>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</si>
  <si>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</si>
  <si>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</si>
  <si>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</si>
  <si>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</si>
  <si>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</si>
  <si>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</si>
  <si>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</si>
  <si>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</si>
  <si>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</si>
  <si>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</si>
  <si>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</si>
  <si>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</si>
  <si>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</si>
  <si>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</si>
  <si>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</si>
  <si>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</si>
  <si>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</si>
  <si>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</si>
  <si>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</si>
  <si>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</si>
  <si>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</si>
  <si>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</si>
  <si>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</si>
  <si>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</si>
  <si>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</si>
  <si>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</si>
  <si>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</si>
  <si>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</si>
  <si>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</si>
  <si>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</si>
  <si>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</si>
  <si>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</si>
  <si>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</si>
  <si>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</si>
  <si>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</si>
  <si>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</si>
  <si>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</si>
  <si>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</si>
  <si>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</si>
  <si>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</si>
  <si>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</si>
  <si>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</si>
  <si>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</si>
  <si>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</si>
  <si>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</si>
  <si>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</si>
  <si>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</si>
  <si>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</si>
  <si>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</si>
  <si>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</si>
  <si>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</si>
  <si>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</si>
  <si>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</si>
  <si>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</si>
  <si>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</si>
  <si>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</si>
  <si>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</si>
  <si>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</si>
  <si>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</si>
  <si>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</si>
  <si>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</si>
  <si>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</si>
  <si>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</si>
  <si>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</si>
  <si>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</si>
  <si>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</si>
  <si>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</si>
  <si>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</si>
  <si>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</si>
  <si>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</si>
  <si>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</si>
  <si>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</si>
  <si>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</si>
  <si>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</si>
  <si>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</si>
  <si>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</si>
  <si>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</si>
  <si>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</si>
  <si>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</si>
  <si>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</si>
  <si>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</si>
  <si>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</si>
  <si>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</si>
  <si>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</si>
  <si>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</si>
  <si>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</si>
  <si>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</si>
  <si>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</si>
  <si>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</si>
  <si>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</si>
  <si>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</si>
  <si>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</si>
  <si>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</si>
  <si>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</si>
  <si>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</si>
  <si>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</si>
  <si>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</si>
  <si>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</si>
  <si>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</si>
  <si>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</si>
  <si>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</si>
  <si>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</si>
  <si>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</si>
  <si>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</si>
  <si>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</si>
  <si>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</si>
  <si>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</si>
  <si>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</si>
  <si>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</si>
  <si>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</si>
  <si>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</si>
  <si>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</si>
  <si>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</si>
  <si>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</si>
  <si>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</si>
  <si>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</si>
  <si>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</si>
  <si>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</si>
  <si>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</si>
  <si>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</si>
  <si>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</si>
  <si>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</si>
  <si>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</si>
  <si>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</si>
  <si>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</si>
  <si>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</si>
  <si>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</si>
  <si>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</si>
  <si>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</si>
  <si>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</si>
  <si>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</si>
  <si>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</si>
  <si>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</si>
  <si>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</si>
  <si>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</si>
  <si>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</si>
  <si>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</si>
  <si>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</si>
  <si>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</si>
  <si>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</si>
  <si>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</si>
  <si>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</si>
  <si>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</si>
  <si>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</si>
  <si>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</si>
  <si>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</si>
  <si>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</si>
  <si>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</si>
  <si>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</si>
  <si>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</si>
  <si>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</si>
  <si>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</si>
  <si>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</si>
  <si>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</si>
  <si>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</si>
  <si>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</si>
  <si>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</si>
  <si>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</si>
  <si>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</si>
  <si>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</si>
  <si>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</si>
  <si>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</si>
  <si>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</si>
  <si>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</si>
  <si>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</si>
  <si>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</si>
  <si>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</si>
  <si>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</si>
  <si>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</si>
  <si>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</si>
  <si>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</si>
  <si>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</si>
  <si>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</si>
  <si>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</si>
  <si>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</si>
  <si>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</si>
  <si>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</si>
  <si>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</si>
  <si>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</si>
  <si>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</si>
  <si>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</si>
  <si>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</si>
  <si>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</si>
  <si>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</si>
  <si>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</si>
  <si>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</si>
  <si>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</si>
  <si>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</si>
  <si>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</si>
  <si>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</si>
  <si>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</si>
  <si>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</si>
  <si>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</si>
  <si>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</si>
  <si>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</si>
  <si>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</si>
  <si>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</si>
  <si>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</si>
  <si>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</si>
  <si>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</si>
  <si>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</si>
  <si>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</si>
  <si>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</si>
  <si>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</si>
  <si>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</si>
  <si>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</si>
  <si>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</si>
  <si>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</si>
  <si>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</si>
  <si>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</si>
  <si>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</si>
  <si>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</si>
  <si>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</si>
  <si>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</si>
  <si>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</si>
  <si>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</si>
  <si>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</si>
  <si>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</si>
  <si>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</si>
  <si>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</si>
  <si>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</si>
  <si>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</si>
  <si>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</si>
  <si>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</si>
  <si>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</si>
  <si>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</si>
  <si>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</si>
  <si>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</si>
  <si>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</si>
  <si>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</si>
  <si>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</si>
  <si>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</si>
  <si>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</si>
  <si>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</si>
  <si>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</si>
  <si>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</si>
  <si>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</si>
  <si>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</si>
  <si>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</si>
  <si>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</si>
  <si>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</si>
  <si>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</si>
  <si>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</si>
  <si>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</si>
  <si>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</si>
  <si>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</si>
  <si>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</si>
  <si>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</si>
  <si>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</si>
  <si>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</si>
  <si>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</si>
  <si>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</si>
  <si>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</si>
  <si>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</si>
  <si>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</si>
  <si>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</si>
  <si>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</si>
  <si>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</si>
  <si>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</si>
  <si>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</si>
  <si>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</si>
  <si>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</si>
  <si>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</si>
  <si>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</si>
  <si>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</si>
  <si>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</si>
  <si>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</si>
  <si>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</si>
  <si>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</si>
  <si>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</si>
  <si>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</si>
  <si>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</si>
  <si>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</si>
  <si>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</si>
  <si>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</si>
  <si>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</si>
  <si>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</si>
  <si>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</si>
  <si>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</si>
  <si>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</si>
  <si>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</si>
  <si>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</si>
  <si>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</si>
  <si>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</si>
  <si>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</si>
  <si>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</si>
  <si>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</si>
  <si>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</si>
  <si>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</si>
  <si>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</si>
  <si>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</si>
  <si>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</si>
  <si>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</si>
  <si>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</si>
  <si>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</si>
  <si>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</si>
  <si>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</si>
  <si>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</si>
  <si>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</si>
  <si>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</si>
  <si>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</si>
  <si>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</si>
  <si>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</si>
  <si>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</si>
  <si>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</si>
  <si>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</si>
  <si>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</si>
  <si>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</si>
  <si>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</si>
  <si>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</si>
  <si>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</si>
  <si>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</si>
  <si>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</si>
  <si>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</si>
  <si>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</si>
  <si>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</si>
  <si>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</si>
  <si>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</si>
  <si>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</si>
  <si>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</si>
  <si>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</si>
  <si>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</si>
  <si>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</si>
  <si>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</si>
  <si>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</si>
  <si>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</si>
  <si>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</si>
  <si>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</si>
  <si>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</si>
  <si>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</si>
  <si>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</si>
  <si>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</si>
  <si>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</si>
  <si>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</si>
  <si>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</si>
  <si>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</si>
  <si>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</si>
  <si>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</si>
  <si>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</si>
  <si>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</si>
  <si>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</si>
  <si>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</si>
  <si>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</si>
  <si>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</si>
  <si>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</si>
  <si>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</si>
  <si>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</si>
  <si>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</si>
  <si>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</si>
  <si>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</si>
  <si>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</si>
  <si>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</si>
  <si>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</si>
  <si>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</si>
  <si>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</si>
  <si>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</si>
  <si>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</si>
  <si>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</si>
  <si>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</si>
  <si>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</si>
  <si>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</si>
  <si>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</si>
  <si>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</si>
  <si>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</si>
  <si>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</si>
  <si>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</si>
  <si>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</si>
  <si>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</si>
  <si>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</si>
  <si>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</si>
  <si>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</si>
  <si>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</si>
  <si>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</si>
  <si>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</si>
  <si>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</si>
  <si>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</si>
  <si>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</si>
  <si>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</si>
  <si>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</si>
  <si>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</si>
  <si>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</si>
  <si>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</si>
  <si>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</si>
  <si>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</si>
  <si>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</si>
  <si>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</si>
  <si>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</si>
  <si>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</si>
  <si>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</si>
  <si>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</si>
  <si>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</si>
  <si>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</si>
  <si>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</si>
  <si>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</si>
  <si>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</si>
  <si>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</si>
  <si>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</si>
  <si>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</si>
  <si>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</si>
  <si>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</si>
  <si>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</si>
  <si>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</si>
  <si>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</si>
  <si>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</si>
  <si>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</si>
  <si>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</si>
  <si>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</si>
  <si>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</si>
  <si>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</si>
  <si>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</si>
  <si>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</si>
  <si>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</si>
  <si>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</si>
  <si>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</si>
  <si>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</si>
  <si>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</si>
  <si>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</si>
  <si>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</si>
  <si>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</si>
  <si>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</si>
  <si>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</si>
  <si>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</si>
  <si>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</si>
  <si>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</si>
  <si>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</si>
  <si>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</si>
  <si>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</si>
  <si>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</si>
  <si>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</si>
  <si>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</si>
  <si>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</si>
  <si>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</si>
  <si>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</si>
  <si>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</si>
  <si>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</si>
  <si>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</si>
  <si>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</si>
  <si>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</si>
  <si>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</si>
  <si>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</si>
  <si>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</si>
  <si>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</si>
  <si>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</si>
  <si>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</si>
  <si>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</si>
  <si>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</si>
  <si>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</si>
  <si>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</si>
  <si>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</si>
  <si>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</si>
  <si>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</si>
  <si>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</si>
  <si>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</si>
  <si>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</si>
  <si>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</si>
  <si>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</si>
  <si>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</si>
  <si>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</si>
  <si>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</si>
  <si>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</si>
  <si>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</si>
  <si>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</si>
  <si>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</si>
  <si>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</si>
  <si>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</si>
  <si>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</si>
  <si>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</si>
  <si>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</si>
  <si>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</si>
  <si>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</si>
  <si>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</si>
  <si>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</si>
  <si>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</si>
  <si>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</si>
  <si>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</si>
  <si>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</si>
  <si>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</si>
  <si>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</si>
  <si>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</si>
  <si>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</si>
  <si>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</si>
  <si>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</si>
  <si>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</si>
  <si>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</si>
  <si>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</si>
  <si>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</si>
  <si>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</si>
  <si>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</si>
  <si>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</si>
  <si>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</si>
  <si>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</si>
  <si>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</si>
  <si>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</si>
  <si>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</si>
  <si>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</si>
  <si>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</si>
  <si>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</si>
  <si>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</si>
  <si>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</si>
  <si>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</si>
  <si>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</si>
  <si>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</si>
  <si>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</si>
  <si>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</si>
  <si>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</si>
  <si>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</si>
  <si>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</si>
  <si>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</si>
  <si>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</si>
  <si>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</si>
  <si>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</si>
  <si>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</si>
  <si>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</si>
  <si>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</si>
  <si>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</si>
  <si>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</si>
  <si>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</si>
  <si>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</si>
  <si>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</si>
  <si>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</si>
  <si>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</si>
  <si>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</si>
  <si>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</si>
  <si>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</si>
  <si>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</si>
  <si>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</si>
  <si>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</si>
  <si>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</si>
  <si>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</si>
  <si>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</si>
  <si>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</si>
  <si>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</si>
  <si>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</si>
  <si>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</si>
  <si>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</si>
  <si>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</si>
  <si>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</si>
  <si>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</si>
  <si>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</si>
  <si>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</si>
  <si>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</si>
  <si>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</si>
  <si>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</si>
  <si>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</si>
  <si>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</si>
  <si>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</si>
  <si>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</si>
  <si>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</si>
  <si>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</si>
  <si>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</si>
  <si>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</si>
  <si>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</si>
  <si>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</si>
  <si>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</si>
  <si>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</si>
  <si>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</si>
  <si>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</si>
  <si>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</si>
  <si>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</si>
  <si>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</si>
  <si>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</si>
  <si>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</si>
  <si>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</si>
  <si>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</si>
  <si>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</si>
  <si>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</si>
  <si>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</si>
  <si>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</si>
  <si>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</si>
  <si>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</si>
  <si>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</si>
  <si>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</si>
  <si>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</si>
  <si>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</si>
  <si>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</si>
  <si>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</si>
  <si>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</si>
  <si>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</si>
  <si>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</si>
  <si>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</si>
  <si>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</si>
  <si>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</si>
  <si>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</si>
  <si>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</si>
  <si>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</si>
  <si>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</si>
  <si>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</si>
  <si>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</si>
  <si>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</si>
  <si>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</si>
  <si>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</si>
  <si>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</si>
  <si>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</si>
  <si>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</si>
  <si>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</si>
  <si>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</si>
  <si>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</si>
  <si>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</si>
  <si>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</si>
  <si>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</si>
  <si>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</si>
  <si>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</si>
  <si>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</si>
  <si>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</si>
  <si>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</si>
  <si>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</si>
  <si>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</si>
  <si>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</si>
  <si>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</si>
  <si>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</si>
  <si>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</si>
  <si>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</si>
  <si>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</si>
  <si>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</si>
  <si>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</si>
  <si>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</si>
  <si>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</si>
  <si>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</si>
  <si>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</si>
  <si>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</si>
  <si>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</si>
  <si>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</si>
  <si>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</si>
  <si>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</si>
  <si>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</si>
  <si>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</si>
  <si>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</si>
  <si>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</si>
  <si>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</si>
  <si>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</si>
  <si>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</si>
  <si>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</si>
  <si>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</si>
  <si>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</si>
  <si>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</si>
  <si>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</si>
  <si>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</si>
  <si>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</si>
  <si>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</si>
  <si>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</si>
  <si>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</si>
  <si>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</si>
  <si>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</si>
  <si>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</si>
  <si>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</si>
  <si>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</si>
  <si>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</si>
  <si>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</si>
  <si>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</si>
  <si>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</si>
  <si>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</si>
  <si>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</si>
  <si>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</si>
  <si>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</si>
  <si>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</si>
  <si>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</si>
  <si>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</si>
  <si>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</si>
  <si>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</si>
  <si>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</si>
  <si>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</si>
  <si>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</si>
  <si>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</si>
  <si>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</si>
  <si>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</si>
  <si>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</si>
  <si>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</si>
  <si>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</si>
  <si>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</si>
  <si>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</si>
  <si>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</si>
  <si>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</si>
  <si>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</si>
  <si>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</si>
  <si>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</si>
  <si>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</si>
  <si>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</si>
  <si>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</si>
  <si>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</si>
  <si>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</si>
  <si>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</si>
  <si>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</si>
  <si>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</si>
  <si>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</si>
  <si>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</si>
  <si>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</si>
  <si>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</si>
  <si>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</si>
  <si>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</si>
  <si>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</si>
  <si>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</si>
  <si>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</si>
  <si>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</si>
  <si>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</si>
  <si>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</si>
  <si>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</si>
  <si>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</si>
  <si>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</si>
  <si>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</si>
  <si>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</si>
  <si>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</si>
  <si>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</si>
  <si>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</si>
  <si>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</si>
  <si>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</si>
  <si>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</si>
  <si>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</si>
  <si>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</si>
  <si>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</si>
  <si>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</si>
  <si>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</si>
  <si>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</si>
  <si>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</si>
  <si>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</si>
  <si>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</si>
  <si>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</si>
  <si>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</si>
  <si>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</si>
  <si>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</si>
  <si>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</si>
  <si>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</si>
  <si>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</si>
  <si>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</si>
  <si>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</si>
  <si>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</si>
  <si>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</si>
  <si>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</si>
  <si>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</si>
  <si>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</si>
  <si>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</si>
  <si>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</si>
  <si>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</si>
  <si>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</si>
  <si>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</si>
  <si>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</si>
  <si>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</si>
  <si>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</si>
  <si>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</si>
  <si>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</si>
  <si>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</si>
  <si>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</si>
  <si>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</si>
  <si>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</si>
  <si>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</si>
  <si>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</si>
  <si>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</si>
  <si>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</si>
  <si>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</si>
  <si>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</si>
  <si>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</si>
  <si>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</si>
  <si>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</si>
  <si>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</si>
  <si>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</si>
  <si>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</si>
  <si>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</si>
  <si>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</si>
  <si>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</si>
  <si>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</si>
  <si>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</si>
  <si>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</si>
  <si>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</si>
  <si>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</si>
  <si>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</si>
  <si>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</si>
  <si>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</si>
  <si>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</si>
  <si>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</si>
  <si>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</si>
  <si>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</si>
  <si>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</si>
  <si>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</si>
  <si>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</si>
  <si>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</si>
  <si>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</si>
  <si>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</si>
  <si>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</si>
  <si>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</si>
  <si>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</si>
  <si>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</si>
  <si>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</si>
  <si>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</si>
  <si>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</si>
  <si>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</si>
  <si>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</si>
  <si>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</si>
  <si>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</si>
  <si>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</si>
  <si>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</si>
  <si>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</si>
  <si>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</si>
  <si>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</si>
  <si>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</si>
  <si>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</si>
  <si>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</si>
  <si>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</si>
  <si>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</si>
  <si>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</si>
  <si>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</si>
  <si>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</si>
  <si>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</si>
  <si>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</si>
  <si>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</si>
  <si>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</si>
  <si>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</si>
  <si>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</si>
  <si>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</si>
  <si>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</si>
  <si>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</si>
  <si>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</si>
  <si>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</si>
  <si>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</si>
  <si>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</si>
  <si>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</si>
  <si>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</si>
  <si>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</si>
  <si>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</si>
  <si>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</si>
  <si>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</si>
  <si>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</si>
  <si>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</si>
  <si>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</si>
  <si>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</si>
  <si>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</si>
  <si>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</si>
  <si>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</si>
  <si>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</si>
  <si>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</si>
  <si>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</si>
  <si>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</si>
  <si>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</si>
  <si>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</si>
  <si>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</si>
  <si>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</si>
  <si>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</si>
  <si>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</si>
  <si>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</si>
  <si>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</si>
  <si>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</si>
  <si>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</si>
  <si>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</si>
  <si>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</si>
  <si>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</si>
  <si>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</si>
  <si>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</si>
  <si>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</si>
  <si>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</si>
  <si>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</si>
  <si>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</si>
  <si>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</si>
  <si>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</si>
  <si>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</si>
  <si>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</si>
  <si>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</si>
  <si>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</si>
  <si>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</si>
  <si>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</si>
  <si>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</si>
  <si>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</si>
  <si>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</si>
  <si>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</si>
  <si>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</si>
  <si>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</si>
  <si>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</si>
  <si>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</si>
  <si>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</si>
  <si>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</si>
  <si>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</si>
  <si>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</si>
  <si>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</si>
  <si>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</si>
  <si>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</si>
  <si>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</si>
  <si>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</si>
  <si>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</si>
  <si>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</si>
  <si>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</si>
  <si>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</si>
  <si>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</si>
  <si>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</si>
  <si>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</si>
  <si>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</si>
  <si>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</si>
  <si>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</si>
  <si>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</si>
  <si>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</si>
  <si>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</si>
  <si>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</si>
  <si>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</si>
  <si>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</si>
  <si>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</si>
  <si>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</si>
  <si>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</si>
  <si>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</si>
  <si>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</si>
  <si>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</si>
  <si>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</si>
  <si>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</si>
  <si>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</si>
  <si>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</si>
  <si>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</si>
  <si>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</si>
  <si>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</si>
  <si>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</si>
  <si>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</si>
  <si>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</si>
  <si>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</si>
  <si>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</si>
  <si>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</si>
  <si>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</si>
  <si>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</si>
  <si>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</si>
  <si>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</si>
  <si>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</si>
  <si>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</si>
  <si>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</si>
  <si>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</si>
  <si>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</si>
  <si>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</si>
  <si>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</si>
  <si>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</si>
  <si>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</si>
  <si>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</si>
  <si>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</si>
  <si>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</si>
  <si>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</si>
  <si>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</si>
  <si>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</si>
  <si>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</si>
  <si>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</si>
  <si>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</si>
  <si>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</si>
  <si>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</si>
  <si>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</si>
  <si>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</si>
  <si>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</si>
  <si>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</si>
  <si>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</si>
  <si>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</si>
  <si>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</si>
  <si>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</si>
  <si>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</si>
  <si>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</si>
  <si>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</si>
  <si>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</si>
  <si>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</si>
  <si>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</si>
  <si>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</si>
  <si>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</si>
  <si>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</si>
  <si>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</si>
  <si>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</si>
  <si>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</si>
  <si>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</si>
  <si>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</si>
  <si>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</si>
  <si>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</si>
  <si>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</si>
  <si>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</si>
  <si>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</si>
  <si>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</si>
  <si>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</si>
  <si>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</si>
  <si>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</si>
  <si>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</si>
  <si>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</si>
  <si>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</si>
  <si>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</si>
  <si>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</si>
  <si>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</si>
  <si>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</si>
  <si>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</si>
  <si>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</si>
  <si>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</si>
  <si>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</si>
  <si>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</si>
  <si>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</si>
  <si>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</si>
  <si>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</si>
  <si>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</si>
  <si>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</si>
  <si>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</si>
  <si>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</si>
  <si>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</si>
  <si>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</si>
  <si>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</si>
  <si>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</si>
  <si>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</si>
  <si>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</si>
  <si>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</si>
  <si>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</si>
  <si>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</si>
  <si>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</si>
  <si>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</si>
  <si>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</si>
  <si>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</si>
  <si>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</si>
  <si>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</si>
  <si>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</si>
  <si>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</si>
  <si>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</si>
  <si>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</si>
  <si>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</si>
  <si>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</si>
  <si>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</si>
  <si>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</si>
  <si>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</si>
  <si>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</si>
  <si>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</si>
  <si>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</si>
  <si>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</si>
  <si>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</si>
  <si>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</si>
  <si>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</si>
  <si>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</si>
  <si>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</si>
  <si>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</si>
  <si>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</si>
  <si>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</si>
  <si>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</si>
  <si>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</si>
  <si>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</si>
  <si>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</si>
  <si>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</si>
  <si>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</si>
  <si>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</si>
  <si>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</si>
  <si>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</si>
  <si>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</si>
  <si>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</si>
  <si>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</si>
  <si>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</si>
  <si>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</si>
  <si>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</si>
  <si>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</si>
  <si>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</si>
  <si>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</si>
  <si>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</si>
  <si>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</si>
  <si>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</si>
  <si>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</si>
  <si>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</si>
  <si>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</si>
  <si>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</si>
  <si>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</si>
  <si>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</si>
  <si>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</si>
  <si>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</si>
  <si>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</si>
  <si>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</si>
  <si>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</si>
  <si>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</si>
  <si>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</si>
  <si>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</si>
  <si>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</si>
  <si>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</si>
  <si>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</si>
  <si>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</si>
  <si>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</si>
  <si>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</si>
  <si>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</si>
  <si>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</si>
  <si>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</si>
  <si>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</si>
  <si>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</si>
  <si>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</si>
  <si>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</si>
  <si>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</si>
  <si>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</si>
  <si>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</si>
  <si>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</si>
  <si>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</si>
  <si>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</si>
  <si>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</si>
  <si>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</si>
  <si>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</si>
  <si>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</si>
  <si>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</si>
  <si>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</si>
  <si>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</si>
  <si>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</si>
  <si>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</si>
  <si>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</si>
  <si>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</si>
  <si>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</si>
  <si>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</si>
  <si>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</si>
  <si>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</si>
  <si>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</si>
  <si>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</si>
  <si>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</si>
  <si>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</si>
  <si>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</si>
  <si>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</si>
  <si>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</si>
  <si>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</si>
  <si>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</si>
  <si>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</si>
  <si>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</si>
  <si>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</si>
  <si>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</si>
  <si>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</si>
  <si>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</si>
  <si>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</si>
  <si>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</si>
  <si>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</si>
  <si>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</si>
  <si>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</si>
  <si>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</si>
  <si>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</si>
  <si>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</si>
  <si>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</si>
  <si>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</si>
  <si>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</si>
  <si>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</si>
  <si>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</si>
  <si>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</si>
  <si>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</si>
  <si>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</si>
  <si>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</si>
  <si>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</si>
  <si>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</si>
  <si>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</si>
  <si>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</si>
  <si>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</si>
  <si>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</si>
  <si>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</si>
  <si>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</si>
  <si>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</si>
  <si>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</si>
  <si>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</si>
  <si>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</si>
  <si>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</si>
  <si>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</si>
  <si>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</si>
  <si>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</si>
  <si>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</si>
  <si>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</si>
  <si>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</si>
  <si>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</si>
  <si>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</si>
  <si>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</si>
  <si>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</si>
  <si>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</si>
  <si>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</si>
  <si>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</si>
  <si>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</si>
  <si>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</si>
  <si>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</si>
  <si>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</si>
  <si>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</si>
  <si>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</si>
  <si>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</si>
  <si>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</si>
  <si>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</si>
  <si>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</si>
  <si>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</si>
  <si>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</si>
  <si>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</si>
  <si>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</si>
  <si>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</si>
  <si>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</si>
  <si>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</si>
  <si>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</si>
  <si>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</si>
  <si>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</si>
  <si>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</si>
  <si>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</si>
  <si>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</si>
  <si>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</si>
  <si>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</si>
  <si>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</si>
  <si>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</si>
  <si>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</si>
  <si>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</si>
  <si>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</si>
  <si>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</si>
  <si>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</si>
  <si>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</si>
  <si>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</si>
  <si>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</si>
  <si>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</si>
  <si>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</si>
  <si>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</si>
  <si>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</si>
  <si>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</si>
  <si>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</si>
  <si>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</si>
  <si>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</si>
  <si>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</si>
  <si>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</si>
  <si>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</si>
  <si>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</si>
  <si>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</si>
  <si>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</si>
  <si>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</si>
  <si>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</si>
  <si>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</si>
  <si>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</si>
  <si>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</si>
  <si>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</si>
  <si>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</si>
  <si>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</si>
  <si>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</si>
  <si>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</si>
  <si>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</si>
  <si>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</si>
  <si>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</si>
  <si>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</si>
  <si>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</si>
  <si>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</si>
  <si>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</si>
  <si>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</si>
  <si>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</si>
  <si>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</si>
  <si>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</si>
  <si>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</si>
  <si>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</si>
  <si>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</si>
  <si>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</si>
  <si>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</si>
  <si>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</si>
  <si>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</si>
  <si>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</si>
  <si>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</si>
  <si>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</si>
  <si>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</si>
  <si>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</si>
  <si>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</si>
  <si>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</si>
  <si>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</si>
  <si>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</si>
  <si>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</si>
  <si>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</si>
  <si>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</si>
  <si>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</si>
  <si>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</si>
  <si>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</si>
  <si>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</si>
  <si>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</si>
  <si>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</si>
  <si>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</si>
  <si>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</si>
  <si>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</si>
  <si>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</si>
  <si>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</si>
  <si>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</si>
  <si>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</si>
  <si>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</si>
  <si>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</si>
  <si>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</si>
  <si>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</si>
  <si>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</si>
  <si>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</si>
  <si>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</si>
  <si>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</si>
  <si>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</si>
  <si>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</si>
  <si>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</si>
  <si>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</si>
  <si>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</si>
  <si>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</si>
  <si>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</si>
  <si>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</si>
  <si>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</si>
  <si>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</si>
  <si>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</si>
  <si>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</si>
  <si>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</si>
  <si>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</si>
  <si>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</si>
  <si>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</si>
  <si>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</si>
  <si>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</si>
  <si>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</si>
  <si>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</si>
  <si>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</si>
  <si>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</si>
  <si>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</si>
  <si>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</si>
  <si>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</si>
  <si>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</si>
  <si>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</si>
  <si>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</si>
  <si>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</si>
  <si>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</si>
  <si>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</si>
  <si>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</si>
  <si>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</si>
  <si>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</si>
  <si>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</si>
  <si>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</si>
  <si>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</si>
  <si>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</si>
  <si>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</si>
  <si>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</si>
  <si>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</si>
  <si>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</si>
  <si>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</si>
  <si>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</si>
  <si>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</si>
  <si>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</si>
  <si>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</si>
  <si>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</si>
  <si>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</si>
  <si>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</si>
  <si>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</si>
  <si>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</si>
  <si>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</si>
  <si>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</si>
  <si>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</si>
  <si>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</si>
  <si>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</si>
  <si>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</si>
  <si>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</si>
  <si>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</si>
  <si>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</si>
  <si>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</si>
  <si>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</si>
  <si>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</si>
  <si>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</si>
  <si>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</si>
  <si>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</si>
  <si>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</si>
  <si>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</si>
  <si>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</si>
  <si>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</si>
  <si>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</si>
  <si>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</si>
  <si>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</si>
  <si>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</si>
  <si>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</si>
  <si>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</si>
  <si>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</si>
  <si>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</si>
  <si>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</si>
  <si>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</si>
  <si>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</si>
  <si>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</si>
  <si>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</si>
  <si>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</si>
  <si>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</si>
  <si>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</si>
  <si>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</si>
  <si>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</si>
  <si>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</si>
  <si>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</si>
  <si>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</si>
  <si>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</si>
  <si>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</si>
  <si>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</si>
  <si>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</si>
  <si>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</si>
  <si>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</si>
  <si>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</si>
  <si>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</si>
  <si>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</si>
  <si>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</si>
  <si>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</si>
  <si>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</si>
  <si>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</si>
  <si>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</si>
  <si>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</si>
  <si>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</si>
  <si>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</si>
  <si>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</si>
  <si>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</si>
  <si>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</si>
  <si>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</si>
  <si>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</si>
  <si>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</si>
  <si>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</si>
  <si>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</si>
  <si>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</si>
  <si>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</si>
  <si>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</si>
  <si>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</si>
  <si>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</si>
  <si>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</si>
  <si>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</si>
  <si>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</si>
  <si>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</si>
  <si>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</si>
  <si>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</si>
  <si>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</si>
  <si>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</si>
  <si>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</si>
  <si>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</si>
  <si>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</si>
  <si>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</si>
  <si>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</si>
  <si>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</si>
  <si>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</si>
  <si>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</si>
  <si>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</si>
  <si>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</si>
  <si>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</si>
  <si>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</si>
  <si>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</si>
  <si>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</si>
  <si>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</si>
  <si>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</si>
  <si>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</si>
  <si>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</si>
  <si>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</si>
  <si>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</si>
  <si>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</si>
  <si>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</si>
  <si>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</si>
  <si>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</si>
  <si>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</si>
  <si>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</si>
  <si>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</si>
  <si>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</si>
  <si>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</si>
  <si>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</si>
  <si>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</si>
  <si>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</si>
  <si>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</si>
  <si>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</si>
  <si>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</si>
  <si>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</si>
  <si>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</si>
  <si>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</si>
  <si>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</si>
  <si>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</si>
  <si>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</si>
  <si>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</si>
  <si>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</si>
  <si>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</si>
  <si>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</si>
  <si>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</si>
  <si>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</si>
  <si>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</si>
  <si>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</si>
  <si>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</si>
  <si>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</si>
  <si>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</si>
  <si>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</si>
  <si>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</si>
  <si>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</si>
  <si>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</si>
  <si>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</si>
  <si>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</si>
  <si>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</si>
  <si>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</si>
  <si>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</si>
  <si>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</si>
  <si>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</si>
  <si>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</si>
  <si>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</si>
  <si>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</si>
  <si>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</si>
  <si>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</si>
  <si>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</si>
  <si>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</si>
  <si>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</si>
  <si>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</si>
  <si>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</si>
  <si>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</si>
  <si>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</si>
  <si>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</si>
  <si>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</si>
  <si>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</si>
  <si>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</si>
  <si>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</si>
  <si>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</si>
  <si>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</si>
  <si>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</si>
  <si>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</si>
  <si>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</si>
  <si>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</si>
  <si>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</si>
  <si>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</si>
  <si>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</si>
  <si>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</si>
  <si>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</si>
  <si>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</si>
  <si>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</si>
  <si>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</si>
  <si>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</si>
  <si>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</si>
  <si>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</si>
  <si>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</si>
  <si>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</si>
  <si>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</si>
  <si>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</si>
  <si>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</si>
  <si>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</si>
  <si>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</si>
  <si>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</si>
  <si>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</si>
  <si>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</si>
  <si>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</si>
  <si>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</si>
  <si>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</si>
  <si>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</si>
  <si>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</si>
  <si>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</si>
  <si>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</si>
  <si>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</si>
  <si>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</si>
  <si>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</si>
  <si>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</si>
  <si>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</si>
  <si>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</si>
  <si>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</si>
  <si>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</si>
  <si>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</si>
  <si>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</si>
  <si>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</si>
  <si>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</si>
  <si>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</si>
  <si>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</si>
  <si>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</si>
  <si>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</si>
  <si>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</si>
  <si>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</si>
  <si>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</si>
  <si>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</si>
  <si>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</si>
  <si>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</si>
  <si>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</si>
  <si>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</si>
  <si>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</si>
  <si>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</si>
  <si>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</si>
  <si>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</si>
  <si>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</si>
  <si>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</si>
  <si>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</si>
  <si>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</si>
  <si>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</si>
  <si>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</si>
  <si>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</si>
  <si>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</si>
  <si>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</si>
  <si>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</si>
  <si>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</si>
  <si>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</si>
  <si>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</si>
  <si>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</si>
  <si>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</si>
  <si>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</si>
  <si>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</si>
  <si>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</si>
  <si>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</si>
  <si>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</si>
  <si>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</si>
  <si>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</si>
  <si>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</si>
  <si>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</si>
  <si>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</si>
  <si>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</si>
  <si>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</si>
  <si>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</si>
  <si>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</si>
  <si>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</si>
  <si>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</si>
  <si>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</si>
  <si>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</si>
  <si>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</si>
  <si>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</si>
  <si>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</si>
  <si>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</si>
  <si>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</si>
  <si>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</si>
  <si>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</si>
  <si>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</si>
  <si>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</si>
  <si>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</si>
  <si>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</si>
  <si>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</si>
  <si>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</si>
  <si>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</si>
  <si>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</si>
  <si>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</si>
  <si>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</si>
  <si>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</si>
  <si>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</si>
  <si>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</si>
  <si>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</si>
  <si>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</si>
  <si>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</si>
  <si>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</si>
  <si>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</si>
  <si>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</si>
  <si>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</si>
  <si>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</si>
  <si>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</si>
  <si>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</si>
  <si>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</si>
  <si>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</si>
  <si>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</si>
  <si>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</si>
  <si>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</si>
  <si>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</si>
  <si>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</si>
  <si>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</si>
  <si>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</si>
  <si>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</si>
  <si>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</si>
  <si>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</si>
  <si>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</si>
  <si>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</si>
  <si>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</si>
  <si>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</si>
  <si>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</si>
  <si>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</si>
  <si>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</si>
  <si>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</si>
  <si>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</si>
  <si>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</si>
  <si>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</si>
  <si>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</si>
  <si>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</si>
  <si>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</si>
  <si>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</si>
  <si>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</si>
  <si>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</si>
  <si>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</si>
  <si>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</si>
  <si>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</si>
  <si>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</si>
  <si>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</si>
  <si>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</si>
  <si>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</si>
  <si>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</si>
  <si>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</si>
  <si>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</si>
  <si>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</si>
  <si>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</si>
  <si>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</si>
  <si>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</si>
  <si>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</si>
  <si>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</si>
  <si>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</si>
  <si>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</si>
  <si>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</si>
  <si>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</si>
  <si>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</si>
  <si>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</si>
  <si>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</si>
  <si>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</si>
  <si>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</si>
  <si>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</si>
  <si>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</si>
  <si>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</si>
  <si>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</si>
  <si>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</si>
  <si>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</si>
  <si>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</si>
  <si>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</si>
  <si>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</si>
  <si>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</si>
  <si>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</si>
  <si>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</si>
  <si>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</si>
  <si>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</si>
  <si>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</si>
  <si>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</si>
  <si>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</si>
  <si>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</si>
  <si>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</si>
  <si>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</si>
  <si>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</si>
  <si>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</si>
  <si>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</si>
  <si>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</si>
  <si>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</si>
  <si>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</si>
  <si>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</si>
  <si>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</si>
  <si>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</si>
  <si>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</si>
  <si>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</si>
  <si>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</si>
  <si>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</si>
  <si>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</si>
  <si>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</si>
  <si>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</si>
  <si>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</si>
  <si>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</si>
  <si>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</si>
  <si>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</si>
  <si>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</si>
  <si>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</si>
  <si>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</si>
  <si>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</si>
  <si>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</si>
  <si>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</si>
  <si>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</si>
  <si>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</si>
  <si>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</si>
  <si>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</si>
  <si>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</si>
  <si>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</si>
  <si>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</si>
  <si>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</si>
  <si>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</si>
  <si>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</si>
  <si>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</si>
  <si>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</si>
  <si>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</si>
  <si>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</si>
  <si>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</si>
  <si>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</si>
  <si>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</si>
  <si>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</si>
  <si>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</si>
  <si>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</si>
  <si>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</si>
  <si>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</si>
  <si>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</si>
  <si>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</si>
  <si>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</si>
  <si>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</si>
  <si>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</si>
  <si>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</si>
  <si>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</si>
  <si>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</si>
  <si>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</si>
  <si>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</si>
  <si>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</si>
  <si>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</si>
  <si>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</si>
  <si>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</si>
  <si>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</si>
  <si>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</si>
  <si>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</si>
  <si>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</si>
  <si>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</si>
  <si>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</si>
  <si>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</si>
  <si>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</si>
  <si>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</si>
  <si>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</si>
  <si>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</si>
  <si>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</si>
  <si>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</si>
  <si>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</si>
  <si>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</si>
  <si>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</si>
  <si>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</si>
  <si>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</si>
  <si>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</si>
  <si>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</si>
  <si>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</si>
  <si>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</si>
  <si>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</si>
  <si>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</si>
  <si>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</si>
  <si>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</si>
  <si>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</si>
  <si>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</si>
  <si>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</si>
  <si>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</si>
  <si>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</si>
  <si>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</si>
  <si>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</si>
  <si>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</si>
  <si>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</si>
  <si>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</si>
  <si>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</si>
  <si>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</si>
  <si>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</si>
  <si>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</si>
  <si>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</si>
  <si>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</si>
  <si>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</si>
  <si>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</si>
  <si>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</si>
  <si>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</si>
  <si>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</si>
  <si>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</si>
  <si>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</si>
  <si>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</si>
  <si>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</si>
  <si>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</si>
  <si>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</si>
  <si>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</si>
  <si>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</si>
  <si>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</si>
  <si>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</si>
  <si>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</si>
  <si>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</si>
  <si>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</si>
  <si>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</si>
  <si>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</si>
  <si>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</si>
  <si>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</si>
  <si>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</si>
  <si>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</si>
  <si>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</si>
  <si>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</si>
  <si>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</si>
  <si>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</si>
  <si>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</si>
  <si>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</si>
  <si>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</si>
  <si>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</si>
  <si>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</si>
  <si>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</si>
  <si>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</si>
  <si>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</si>
  <si>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</si>
  <si>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</si>
  <si>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</si>
  <si>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</si>
  <si>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</si>
  <si>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</si>
  <si>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</si>
  <si>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</si>
  <si>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</si>
  <si>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</si>
  <si>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</si>
  <si>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</si>
  <si>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</si>
  <si>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</si>
  <si>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</si>
  <si>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</si>
  <si>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</si>
  <si>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</si>
  <si>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</si>
  <si>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</si>
  <si>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</si>
  <si>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</si>
  <si>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</si>
  <si>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</si>
  <si>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</si>
  <si>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</si>
  <si>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</si>
  <si>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</si>
  <si>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</si>
  <si>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</si>
  <si>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</si>
  <si>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</si>
  <si>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</si>
  <si>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</si>
  <si>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</si>
  <si>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</si>
  <si>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</si>
  <si>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</si>
  <si>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</si>
  <si>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</si>
  <si>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</si>
  <si>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</si>
  <si>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</si>
  <si>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</si>
  <si>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</si>
  <si>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</si>
  <si>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</si>
  <si>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</si>
  <si>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</si>
  <si>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</si>
  <si>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</si>
  <si>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</si>
  <si>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</si>
  <si>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</si>
  <si>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</si>
  <si>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</si>
  <si>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</si>
  <si>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</si>
  <si>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</si>
  <si>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</si>
  <si>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</si>
  <si>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</si>
  <si>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</si>
  <si>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</si>
  <si>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</si>
  <si>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</si>
  <si>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</si>
  <si>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</si>
  <si>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</si>
  <si>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</si>
  <si>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</si>
  <si>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</si>
  <si>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</si>
  <si>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</si>
  <si>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</si>
  <si>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</si>
  <si>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</si>
  <si>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</si>
  <si>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</si>
  <si>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</si>
  <si>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</si>
  <si>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</si>
  <si>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</si>
  <si>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</si>
  <si>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</si>
  <si>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</si>
  <si>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</si>
  <si>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</si>
  <si>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</si>
  <si>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</si>
  <si>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</si>
  <si>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</si>
  <si>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</si>
  <si>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</si>
  <si>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</si>
  <si>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</si>
  <si>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</si>
  <si>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</si>
  <si>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</si>
  <si>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</si>
  <si>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</si>
  <si>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</si>
  <si>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</si>
  <si>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</si>
  <si>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</si>
  <si>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</si>
  <si>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</si>
  <si>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</si>
  <si>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</si>
  <si>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</si>
  <si>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</si>
  <si>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</si>
  <si>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</si>
  <si>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</si>
  <si>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</si>
  <si>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</si>
  <si>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</si>
  <si>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</si>
  <si>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</si>
  <si>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</si>
  <si>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</si>
  <si>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</si>
  <si>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</si>
  <si>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</si>
  <si>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</si>
  <si>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</si>
  <si>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</si>
  <si>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</si>
  <si>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</si>
  <si>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</si>
  <si>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</si>
  <si>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</si>
  <si>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</si>
  <si>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</si>
  <si>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</si>
  <si>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</si>
  <si>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</si>
  <si>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</si>
  <si>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</si>
  <si>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</si>
  <si>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</si>
  <si>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</si>
  <si>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</si>
  <si>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</si>
  <si>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</si>
  <si>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</si>
  <si>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</si>
  <si>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</si>
  <si>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</si>
  <si>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</si>
  <si>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</si>
  <si>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</si>
  <si>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</si>
  <si>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</si>
  <si>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</si>
  <si>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</si>
  <si>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</si>
  <si>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</si>
  <si>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</si>
  <si>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</si>
  <si>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</si>
  <si>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</si>
  <si>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</si>
  <si>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</si>
  <si>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</si>
  <si>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</si>
  <si>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</si>
  <si>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</si>
  <si>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</si>
  <si>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</si>
  <si>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</si>
  <si>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</si>
  <si>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</si>
  <si>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</si>
  <si>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</si>
  <si>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</si>
  <si>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</si>
  <si>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</si>
  <si>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</si>
  <si>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</si>
  <si>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</si>
  <si>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</si>
  <si>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</si>
  <si>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</si>
  <si>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</si>
  <si>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</si>
  <si>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</si>
  <si>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</si>
  <si>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</si>
  <si>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</si>
  <si>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</si>
  <si>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</si>
  <si>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</si>
  <si>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</si>
  <si>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</si>
  <si>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</si>
  <si>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</si>
  <si>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</si>
  <si>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</si>
  <si>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</si>
  <si>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</si>
  <si>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</si>
  <si>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</si>
  <si>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</si>
  <si>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</si>
  <si>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</si>
  <si>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</si>
  <si>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</si>
  <si>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</si>
  <si>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</si>
  <si>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</si>
  <si>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</si>
  <si>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</si>
  <si>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</si>
  <si>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</si>
  <si>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</si>
  <si>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</si>
  <si>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</si>
  <si>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</si>
  <si>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</si>
  <si>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</si>
  <si>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</si>
  <si>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</si>
  <si>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</si>
  <si>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</si>
  <si>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</si>
  <si>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</si>
  <si>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</si>
  <si>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</si>
  <si>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</si>
  <si>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</si>
  <si>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</si>
  <si>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</si>
  <si>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</si>
  <si>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</si>
  <si>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</si>
  <si>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</si>
  <si>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</si>
  <si>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</si>
  <si>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</si>
  <si>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</si>
  <si>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</si>
  <si>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</si>
  <si>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</si>
  <si>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</si>
  <si>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</si>
  <si>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</si>
  <si>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</si>
  <si>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</si>
  <si>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</si>
  <si>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</si>
  <si>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</si>
  <si>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</si>
  <si>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</si>
  <si>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</si>
  <si>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</si>
  <si>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</si>
  <si>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</si>
  <si>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</si>
  <si>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</si>
  <si>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</si>
  <si>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</si>
  <si>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</si>
  <si>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</si>
  <si>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</si>
  <si>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</si>
  <si>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</si>
  <si>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</si>
  <si>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</si>
  <si>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</si>
  <si>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</si>
  <si>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</si>
  <si>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</si>
  <si>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</si>
  <si>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</si>
  <si>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</si>
  <si>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</si>
  <si>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</si>
  <si>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</si>
  <si>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</si>
  <si>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</si>
  <si>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</si>
  <si>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</si>
  <si>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</si>
  <si>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</si>
  <si>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</si>
  <si>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</si>
  <si>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</si>
  <si>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</si>
  <si>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</si>
  <si>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</si>
  <si>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</si>
  <si>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</si>
  <si>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</si>
  <si>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</si>
  <si>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</si>
  <si>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</si>
  <si>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</si>
  <si>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</si>
  <si>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</si>
  <si>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</si>
  <si>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</si>
  <si>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</si>
  <si>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</si>
  <si>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</si>
  <si>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</si>
  <si>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</si>
  <si>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</si>
  <si>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</si>
  <si>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</si>
  <si>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</si>
  <si>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</si>
  <si>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</si>
  <si>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</si>
  <si>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</si>
  <si>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</si>
  <si>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</si>
  <si>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</si>
  <si>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</si>
  <si>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</si>
  <si>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</si>
  <si>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</si>
  <si>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</si>
  <si>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</si>
  <si>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</si>
  <si>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</si>
  <si>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</si>
  <si>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</si>
  <si>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</si>
  <si>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</si>
  <si>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</si>
  <si>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</si>
  <si>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</si>
  <si>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</si>
  <si>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</si>
  <si>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</si>
  <si>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</si>
  <si>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</si>
  <si>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</si>
  <si>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</si>
  <si>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</si>
  <si>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</si>
  <si>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</si>
  <si>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</si>
  <si>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</si>
  <si>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</si>
  <si>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</si>
  <si>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</si>
  <si>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</si>
  <si>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</si>
  <si>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</si>
  <si>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</si>
  <si>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</si>
  <si>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</si>
  <si>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</si>
  <si>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</si>
  <si>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</si>
  <si>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</si>
  <si>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</si>
  <si>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</si>
  <si>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</si>
  <si>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</si>
  <si>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</si>
  <si>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</si>
  <si>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</si>
  <si>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</si>
  <si>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</si>
  <si>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</si>
  <si>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</si>
  <si>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</si>
  <si>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</si>
  <si>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</si>
  <si>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</si>
  <si>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</si>
  <si>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</si>
  <si>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</si>
  <si>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</si>
  <si>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</si>
  <si>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</si>
  <si>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</si>
  <si>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</si>
  <si>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</si>
  <si>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</si>
  <si>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</si>
  <si>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</si>
  <si>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</si>
  <si>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</si>
  <si>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</si>
  <si>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</si>
  <si>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</si>
  <si>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</si>
  <si>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</si>
  <si>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</si>
  <si>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</si>
  <si>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</si>
  <si>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</si>
  <si>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</si>
  <si>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</si>
  <si>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</si>
  <si>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</si>
  <si>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</si>
  <si>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</si>
  <si>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</si>
  <si>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</si>
  <si>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</si>
  <si>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</si>
  <si>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</si>
  <si>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</si>
  <si>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</si>
  <si>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</si>
  <si>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</si>
  <si>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</si>
  <si>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</si>
  <si>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</si>
  <si>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</si>
  <si>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</si>
  <si>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</si>
  <si>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</si>
  <si>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</si>
  <si>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</si>
  <si>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</si>
  <si>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</si>
  <si>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</si>
  <si>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</si>
  <si>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</si>
  <si>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</si>
  <si>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</si>
  <si>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</si>
  <si>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</si>
  <si>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</si>
  <si>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</si>
  <si>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</si>
  <si>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</si>
  <si>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</si>
  <si>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</si>
  <si>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</si>
  <si>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</si>
  <si>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</si>
  <si>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</si>
  <si>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</si>
  <si>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</si>
  <si>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</si>
  <si>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</si>
  <si>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</si>
  <si>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</si>
  <si>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</si>
  <si>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</si>
  <si>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</si>
  <si>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</si>
  <si>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</si>
  <si>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</si>
  <si>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</si>
  <si>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</si>
  <si>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</si>
  <si>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</si>
  <si>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</si>
  <si>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</si>
  <si>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</si>
  <si>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</si>
  <si>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</si>
  <si>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</si>
  <si>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</si>
  <si>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</si>
  <si>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</si>
  <si>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</si>
  <si>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</si>
  <si>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</si>
  <si>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</si>
  <si>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</si>
  <si>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</si>
  <si>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</si>
  <si>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</si>
  <si>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</si>
  <si>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</si>
  <si>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</si>
  <si>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</si>
  <si>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</si>
  <si>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</si>
  <si>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</si>
  <si>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</si>
  <si>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</si>
  <si>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</si>
  <si>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</si>
  <si>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</si>
  <si>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</si>
  <si>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</si>
  <si>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</si>
  <si>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</si>
  <si>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</si>
  <si>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</si>
  <si>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</si>
  <si>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</si>
  <si>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</si>
  <si>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</si>
  <si>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</si>
  <si>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</si>
  <si>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</si>
  <si>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</si>
  <si>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</si>
  <si>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</si>
  <si>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</si>
  <si>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</si>
  <si>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</si>
  <si>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</si>
  <si>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</si>
  <si>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</si>
  <si>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</si>
  <si>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</si>
  <si>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</si>
  <si>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</si>
  <si>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</si>
  <si>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</si>
  <si>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</si>
  <si>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</si>
  <si>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</si>
  <si>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</si>
  <si>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</si>
  <si>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</si>
  <si>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</si>
  <si>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</si>
  <si>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</si>
  <si>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</si>
  <si>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</si>
  <si>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</si>
  <si>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</si>
  <si>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</si>
  <si>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</si>
  <si>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</si>
  <si>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</si>
  <si>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</si>
  <si>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</si>
  <si>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</si>
  <si>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</si>
  <si>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</si>
  <si>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</si>
  <si>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</si>
  <si>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</si>
  <si>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</si>
  <si>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</si>
  <si>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</si>
  <si>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</si>
  <si>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</si>
  <si>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</si>
  <si>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</si>
  <si>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</si>
  <si>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</si>
  <si>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</si>
  <si>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</si>
  <si>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</si>
  <si>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</si>
  <si>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</si>
  <si>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</si>
  <si>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</si>
  <si>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</si>
  <si>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</si>
  <si>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</si>
  <si>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</si>
  <si>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</si>
  <si>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</si>
  <si>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</si>
  <si>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</si>
  <si>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</si>
  <si>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</si>
  <si>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</si>
  <si>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</si>
  <si>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</si>
  <si>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</si>
  <si>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</si>
  <si>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</si>
  <si>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</si>
  <si>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</si>
  <si>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</si>
  <si>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</si>
  <si>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</si>
  <si>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</si>
  <si>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</si>
  <si>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</si>
  <si>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</si>
  <si>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</si>
  <si>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</si>
  <si>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</si>
  <si>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</si>
  <si>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</si>
  <si>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</si>
  <si>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</si>
  <si>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</si>
  <si>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</si>
  <si>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</si>
  <si>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</si>
  <si>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</si>
  <si>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</si>
  <si>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</si>
  <si>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</si>
  <si>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</si>
  <si>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</si>
  <si>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</si>
  <si>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</si>
  <si>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</si>
  <si>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</si>
  <si>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</si>
  <si>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</si>
  <si>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</si>
  <si>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</si>
  <si>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</si>
  <si>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</si>
  <si>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</si>
  <si>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</si>
  <si>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</si>
  <si>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</si>
  <si>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</si>
  <si>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</si>
  <si>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</si>
  <si>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</si>
  <si>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</si>
  <si>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</si>
  <si>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</si>
  <si>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</si>
  <si>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</si>
  <si>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</si>
  <si>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</si>
  <si>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</si>
  <si>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</si>
  <si>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</si>
  <si>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</si>
  <si>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</si>
  <si>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</si>
  <si>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</si>
  <si>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</si>
  <si>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</si>
  <si>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</si>
  <si>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</si>
  <si>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</si>
  <si>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</si>
  <si>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</si>
  <si>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</si>
  <si>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</si>
  <si>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</si>
  <si>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</si>
  <si>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</si>
  <si>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</si>
  <si>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</si>
  <si>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</si>
  <si>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</si>
  <si>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</si>
  <si>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</si>
  <si>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</si>
  <si>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</si>
  <si>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</si>
  <si>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</si>
  <si>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</si>
  <si>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</si>
  <si>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</si>
  <si>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</si>
  <si>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</si>
  <si>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</si>
  <si>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</si>
  <si>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</si>
  <si>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</si>
  <si>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</si>
  <si>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</si>
  <si>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</si>
  <si>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</si>
  <si>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</si>
  <si>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</si>
  <si>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</si>
  <si>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</si>
  <si>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</si>
  <si>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</si>
  <si>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</si>
  <si>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</si>
  <si>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</si>
  <si>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</si>
  <si>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</si>
  <si>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</si>
  <si>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</si>
  <si>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</si>
  <si>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</si>
  <si>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</si>
  <si>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</si>
  <si>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</si>
  <si>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</si>
  <si>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</si>
  <si>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</si>
  <si>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</si>
  <si>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</si>
  <si>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</si>
  <si>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</si>
  <si>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</si>
  <si>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</si>
  <si>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</si>
  <si>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</si>
  <si>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</si>
  <si>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</si>
  <si>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</si>
  <si>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</si>
  <si>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</si>
  <si>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</si>
  <si>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</si>
  <si>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</si>
  <si>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</si>
  <si>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</si>
  <si>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</si>
  <si>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</si>
  <si>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</si>
  <si>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</si>
  <si>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</si>
  <si>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</si>
  <si>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</si>
  <si>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</si>
  <si>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</si>
  <si>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</si>
  <si>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</si>
  <si>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</si>
  <si>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</si>
  <si>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</si>
  <si>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</si>
  <si>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</si>
  <si>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</si>
  <si>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</si>
  <si>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</si>
  <si>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</si>
  <si>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</si>
  <si>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</si>
  <si>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</si>
  <si>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</si>
  <si>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</si>
  <si>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</si>
  <si>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</si>
  <si>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</si>
  <si>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</si>
  <si>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</si>
  <si>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</si>
  <si>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</si>
  <si>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</si>
  <si>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</si>
  <si>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</si>
  <si>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</si>
  <si>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</si>
  <si>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</si>
  <si>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</si>
  <si>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</si>
  <si>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</si>
  <si>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</si>
  <si>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</si>
  <si>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</si>
  <si>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</si>
  <si>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</si>
  <si>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</si>
  <si>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</si>
  <si>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</si>
  <si>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</si>
  <si>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</si>
  <si>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</si>
  <si>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</si>
  <si>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</si>
  <si>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</si>
  <si>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</si>
  <si>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</si>
  <si>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</si>
  <si>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</si>
  <si>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</si>
  <si>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</si>
  <si>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</si>
  <si>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</si>
  <si>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</si>
  <si>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</si>
  <si>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</si>
  <si>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</si>
  <si>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</si>
  <si>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</si>
  <si>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</si>
  <si>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</si>
  <si>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</si>
  <si>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</si>
  <si>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</si>
  <si>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</si>
  <si>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</si>
  <si>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</si>
  <si>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</si>
  <si>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</si>
  <si>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</si>
  <si>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</si>
  <si>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</si>
  <si>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</si>
  <si>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</si>
  <si>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</si>
  <si>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</si>
  <si>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</si>
  <si>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</si>
  <si>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</si>
  <si>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</si>
  <si>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</si>
  <si>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</si>
  <si>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</si>
  <si>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</si>
  <si>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</si>
  <si>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</si>
  <si>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</si>
  <si>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</si>
  <si>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</si>
  <si>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</si>
  <si>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</si>
  <si>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</si>
  <si>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</si>
  <si>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</si>
  <si>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</si>
  <si>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</si>
  <si>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</si>
  <si>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</si>
  <si>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</si>
  <si>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</si>
  <si>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</si>
  <si>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</si>
  <si>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</si>
  <si>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</si>
  <si>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</si>
  <si>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</si>
  <si>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</si>
  <si>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</si>
  <si>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</si>
  <si>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</si>
  <si>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</si>
  <si>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</si>
  <si>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</si>
  <si>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</si>
  <si>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</si>
  <si>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</si>
  <si>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</si>
  <si>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</si>
  <si>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</si>
  <si>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</si>
  <si>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</si>
  <si>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</si>
  <si>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</si>
  <si>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</si>
  <si>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</si>
  <si>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</si>
  <si>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</si>
  <si>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</si>
  <si>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</si>
  <si>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</si>
  <si>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</si>
  <si>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</si>
  <si>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</si>
  <si>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</si>
  <si>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</si>
  <si>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</si>
  <si>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</si>
  <si>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</si>
  <si>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</si>
  <si>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</si>
  <si>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</si>
  <si>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</si>
  <si>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</si>
  <si>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</si>
  <si>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</si>
  <si>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</si>
  <si>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</si>
  <si>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</si>
  <si>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</si>
  <si>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</si>
  <si>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</si>
  <si>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</si>
  <si>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</si>
  <si>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</si>
  <si>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</si>
  <si>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</si>
  <si>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</si>
  <si>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</si>
  <si>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</si>
  <si>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</si>
  <si>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</si>
  <si>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</si>
  <si>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</si>
  <si>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</si>
  <si>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</si>
  <si>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</si>
  <si>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</si>
  <si>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</si>
  <si>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</si>
  <si>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</si>
  <si>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</si>
  <si>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</si>
  <si>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</si>
  <si>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</si>
  <si>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</si>
  <si>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</si>
  <si>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</si>
  <si>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</si>
  <si>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</si>
  <si>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</si>
  <si>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</si>
  <si>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</si>
  <si>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</si>
  <si>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</si>
  <si>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</si>
  <si>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</si>
  <si>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</si>
  <si>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</si>
  <si>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</si>
  <si>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</si>
  <si>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</si>
  <si>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</si>
  <si>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</si>
  <si>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</si>
  <si>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</si>
  <si>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</si>
  <si>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</si>
  <si>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</si>
  <si>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</si>
  <si>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</si>
  <si>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</si>
  <si>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</si>
  <si>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</si>
  <si>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</si>
  <si>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</si>
  <si>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</si>
  <si>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</si>
  <si>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</si>
  <si>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</si>
  <si>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</si>
  <si>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</si>
  <si>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</si>
  <si>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</si>
  <si>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</si>
  <si>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</si>
  <si>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</si>
  <si>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</si>
  <si>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</si>
  <si>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</si>
  <si>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</si>
  <si>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</si>
  <si>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</si>
  <si>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</si>
  <si>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</si>
  <si>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</si>
  <si>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</si>
  <si>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</si>
  <si>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</si>
  <si>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</si>
  <si>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</si>
  <si>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</si>
  <si>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</si>
  <si>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</si>
  <si>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</si>
  <si>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</si>
  <si>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</si>
  <si>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</si>
  <si>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</si>
  <si>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</si>
  <si>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</si>
  <si>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</si>
  <si>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</si>
  <si>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</si>
  <si>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</si>
  <si>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</si>
  <si>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</si>
  <si>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</si>
  <si>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</si>
  <si>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</si>
  <si>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</si>
  <si>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</si>
  <si>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</si>
  <si>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</si>
  <si>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</si>
  <si>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</si>
  <si>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</si>
  <si>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</si>
  <si>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</si>
  <si>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</si>
  <si>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</si>
  <si>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</si>
  <si>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</si>
  <si>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</si>
  <si>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</si>
  <si>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</si>
  <si>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</si>
  <si>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</si>
  <si>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</si>
  <si>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</si>
  <si>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</si>
  <si>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</si>
  <si>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</si>
  <si>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</si>
  <si>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</si>
  <si>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</si>
  <si>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</si>
  <si>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</si>
  <si>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</si>
  <si>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</si>
  <si>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</si>
  <si>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</si>
  <si>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</si>
  <si>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</si>
  <si>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</si>
  <si>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</si>
  <si>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</si>
  <si>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</si>
  <si>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</si>
  <si>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</si>
  <si>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</si>
  <si>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</si>
  <si>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</si>
  <si>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</si>
  <si>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</si>
  <si>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</si>
  <si>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</si>
  <si>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</si>
  <si>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</si>
  <si>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</si>
  <si>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</si>
  <si>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</si>
  <si>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</si>
  <si>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</si>
  <si>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</si>
  <si>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</si>
  <si>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</si>
  <si>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</si>
  <si>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</si>
  <si>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</si>
  <si>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</si>
  <si>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</si>
  <si>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</si>
  <si>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</si>
  <si>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</si>
  <si>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</si>
  <si>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</si>
  <si>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</si>
  <si>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</si>
  <si>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</si>
  <si>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</si>
  <si>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</si>
  <si>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</si>
  <si>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</si>
  <si>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</si>
  <si>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</si>
  <si>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</si>
  <si>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</si>
  <si>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</si>
  <si>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</si>
  <si>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</si>
  <si>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</si>
  <si>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</si>
  <si>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</si>
  <si>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</si>
  <si>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</si>
  <si>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</si>
  <si>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</si>
  <si>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</si>
  <si>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</si>
  <si>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</si>
  <si>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</si>
  <si>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</si>
  <si>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</si>
  <si>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</si>
  <si>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</si>
  <si>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</si>
  <si>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</si>
  <si>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</si>
  <si>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</si>
  <si>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</si>
  <si>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</si>
  <si>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</si>
  <si>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</si>
  <si>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</si>
  <si>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</si>
  <si>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</si>
  <si>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</si>
  <si>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</si>
  <si>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</si>
  <si>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</si>
  <si>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</si>
  <si>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</si>
  <si>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</si>
  <si>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</si>
  <si>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</si>
  <si>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</si>
  <si>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</si>
  <si>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</si>
  <si>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</si>
  <si>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</si>
  <si>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</si>
  <si>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</si>
  <si>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</si>
  <si>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</si>
  <si>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</si>
  <si>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</si>
  <si>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</si>
  <si>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</si>
  <si>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</si>
  <si>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</si>
  <si>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</si>
  <si>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</si>
  <si>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</si>
  <si>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</si>
  <si>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</si>
  <si>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</si>
  <si>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</si>
  <si>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</si>
  <si>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</si>
  <si>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</si>
  <si>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</si>
  <si>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</si>
  <si>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</si>
  <si>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</si>
  <si>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</si>
  <si>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</si>
  <si>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</si>
  <si>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</si>
  <si>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</si>
  <si>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</si>
  <si>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</si>
  <si>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</si>
  <si>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</si>
  <si>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</si>
  <si>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</si>
  <si>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</si>
  <si>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</si>
  <si>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</si>
  <si>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</si>
  <si>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</si>
  <si>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</si>
  <si>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</si>
  <si>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</si>
  <si>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</si>
  <si>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</si>
  <si>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</si>
  <si>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</si>
  <si>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</si>
  <si>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</si>
  <si>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</si>
  <si>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</si>
  <si>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</si>
  <si>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</si>
  <si>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</si>
  <si>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</si>
  <si>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</si>
  <si>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</si>
  <si>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</si>
  <si>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</si>
  <si>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</si>
  <si>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</si>
  <si>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</si>
  <si>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</si>
  <si>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</si>
  <si>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</si>
  <si>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</si>
  <si>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</si>
  <si>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</si>
  <si>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</si>
  <si>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</si>
  <si>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</si>
  <si>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</si>
  <si>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</si>
  <si>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</si>
  <si>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</si>
  <si>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</si>
  <si>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</si>
  <si>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</si>
  <si>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</si>
  <si>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</si>
  <si>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</si>
  <si>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</si>
  <si>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</si>
  <si>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</si>
  <si>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</si>
  <si>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</si>
  <si>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</si>
  <si>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</si>
  <si>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</si>
  <si>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</si>
  <si>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</si>
  <si>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</si>
  <si>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</si>
  <si>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</si>
  <si>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</si>
  <si>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</si>
  <si>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</si>
  <si>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</si>
  <si>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</si>
  <si>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</si>
  <si>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</si>
  <si>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</si>
  <si>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</si>
  <si>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</si>
  <si>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</si>
  <si>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</si>
  <si>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</si>
  <si>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</si>
  <si>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</si>
  <si>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</si>
  <si>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</si>
  <si>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</si>
  <si>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</si>
  <si>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</si>
  <si>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</si>
  <si>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</si>
  <si>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</si>
  <si>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</si>
  <si>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</si>
  <si>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</si>
  <si>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</si>
  <si>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</si>
  <si>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</si>
  <si>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</si>
  <si>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</si>
  <si>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</si>
  <si>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</si>
  <si>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</si>
  <si>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</si>
  <si>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</si>
  <si>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</si>
  <si>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</si>
  <si>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</si>
  <si>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</si>
  <si>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</si>
  <si>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</si>
  <si>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</si>
  <si>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</si>
  <si>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</si>
  <si>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</si>
  <si>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</si>
  <si>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</si>
  <si>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</si>
  <si>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</si>
  <si>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</si>
  <si>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</si>
  <si>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</si>
  <si>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</si>
  <si>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</si>
  <si>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</si>
  <si>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</si>
  <si>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</si>
  <si>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</si>
  <si>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</si>
  <si>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</si>
  <si>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</si>
  <si>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</si>
  <si>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</si>
  <si>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</si>
  <si>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</si>
  <si>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</si>
  <si>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</si>
  <si>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</si>
  <si>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</si>
  <si>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</si>
  <si>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</si>
  <si>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</si>
  <si>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</si>
  <si>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</si>
  <si>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</si>
  <si>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</si>
  <si>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</si>
  <si>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</si>
  <si>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</si>
  <si>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</si>
  <si>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</si>
  <si>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</si>
  <si>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</si>
  <si>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</si>
  <si>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</si>
  <si>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</si>
  <si>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</si>
  <si>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</si>
  <si>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</si>
  <si>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</si>
  <si>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</si>
  <si>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</si>
  <si>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</si>
  <si>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</si>
  <si>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</si>
  <si>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</si>
  <si>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</si>
  <si>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</si>
  <si>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</si>
  <si>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</si>
  <si>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</si>
  <si>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</si>
  <si>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</si>
  <si>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</si>
  <si>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</si>
  <si>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</si>
  <si>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</si>
  <si>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</si>
  <si>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</si>
  <si>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</si>
  <si>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</si>
  <si>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</si>
  <si>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</si>
  <si>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</si>
  <si>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</si>
  <si>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</si>
  <si>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</si>
  <si>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</si>
  <si>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</si>
  <si>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</si>
  <si>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</si>
  <si>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</si>
  <si>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</si>
  <si>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</si>
  <si>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</si>
  <si>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</si>
  <si>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</si>
  <si>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</si>
  <si>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</si>
  <si>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</si>
  <si>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</si>
  <si>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</si>
  <si>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</si>
  <si>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</si>
  <si>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</si>
  <si>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</si>
  <si>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</si>
  <si>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</si>
  <si>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</si>
  <si>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</si>
  <si>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</si>
  <si>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</si>
  <si>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</si>
  <si>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</si>
  <si>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</si>
  <si>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</si>
  <si>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</si>
  <si>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</si>
  <si>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</si>
  <si>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</si>
  <si>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</si>
  <si>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</si>
  <si>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</si>
  <si>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</si>
  <si>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</si>
  <si>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</si>
  <si>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</si>
  <si>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</si>
  <si>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</si>
  <si>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</si>
  <si>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</si>
  <si>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</si>
  <si>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</si>
  <si>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</si>
  <si>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</si>
  <si>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</si>
  <si>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</si>
  <si>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</si>
  <si>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</si>
  <si>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</si>
  <si>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</si>
  <si>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</si>
  <si>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</si>
  <si>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</si>
  <si>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</si>
  <si>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</si>
  <si>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</si>
  <si>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</si>
  <si>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</si>
  <si>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</si>
  <si>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</si>
  <si>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</si>
  <si>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</si>
  <si>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</si>
  <si>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</si>
  <si>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</si>
  <si>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</si>
  <si>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</si>
  <si>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</si>
  <si>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</si>
  <si>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</si>
  <si>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</si>
  <si>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</si>
  <si>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</si>
  <si>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</si>
  <si>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</si>
  <si>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</si>
  <si>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</si>
  <si>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</si>
  <si>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</si>
  <si>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</si>
  <si>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</si>
  <si>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</si>
  <si>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</si>
  <si>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</si>
  <si>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</si>
  <si>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</si>
  <si>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</si>
  <si>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</si>
  <si>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</si>
  <si>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</si>
  <si>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</si>
  <si>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</si>
  <si>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</si>
  <si>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</si>
  <si>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</si>
  <si>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</si>
  <si>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</si>
  <si>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</si>
  <si>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</si>
  <si>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</si>
  <si>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</si>
  <si>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</si>
  <si>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</si>
  <si>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</si>
  <si>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</si>
  <si>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</si>
  <si>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</si>
  <si>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</si>
  <si>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</si>
  <si>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</si>
  <si>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</si>
  <si>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</si>
  <si>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</si>
  <si>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</si>
  <si>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</si>
  <si>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</si>
  <si>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</si>
  <si>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</si>
  <si>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</si>
  <si>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</si>
  <si>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</si>
  <si>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</si>
  <si>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</si>
  <si>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</si>
  <si>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</si>
  <si>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</si>
  <si>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</si>
  <si>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</si>
  <si>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</si>
  <si>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</si>
  <si>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</si>
  <si>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</si>
  <si>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</si>
  <si>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</si>
  <si>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</si>
  <si>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</si>
  <si>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</si>
  <si>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</si>
  <si>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</si>
  <si>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</si>
  <si>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</si>
  <si>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</si>
  <si>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</si>
  <si>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</si>
  <si>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</si>
  <si>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</si>
  <si>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</si>
  <si>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</si>
  <si>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</si>
  <si>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</si>
  <si>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</si>
  <si>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</si>
  <si>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</si>
  <si>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</si>
  <si>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</si>
  <si>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</si>
  <si>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</si>
  <si>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</si>
  <si>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</si>
  <si>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</si>
  <si>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</si>
  <si>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</si>
  <si>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</si>
  <si>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</si>
  <si>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</si>
  <si>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</si>
  <si>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</si>
  <si>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</si>
  <si>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</si>
  <si>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</si>
  <si>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</si>
  <si>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</si>
  <si>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</si>
  <si>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</si>
  <si>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</si>
  <si>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</si>
  <si>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</si>
  <si>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</si>
  <si>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</si>
  <si>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</si>
  <si>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</si>
  <si>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</si>
  <si>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</si>
  <si>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</si>
  <si>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</si>
  <si>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</si>
  <si>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</si>
  <si>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</si>
  <si>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</si>
  <si>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</si>
  <si>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</si>
  <si>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</si>
  <si>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</si>
  <si>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</si>
  <si>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</si>
  <si>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</si>
  <si>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</si>
  <si>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</si>
  <si>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</si>
  <si>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</si>
  <si>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</si>
  <si>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</si>
  <si>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</si>
  <si>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</si>
  <si>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</si>
  <si>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</si>
  <si>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</si>
  <si>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</si>
  <si>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</si>
  <si>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</si>
  <si>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</si>
  <si>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</si>
  <si>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</si>
  <si>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</si>
  <si>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</si>
  <si>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</si>
  <si>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</si>
  <si>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</si>
  <si>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</si>
  <si>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</si>
  <si>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</si>
  <si>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</si>
  <si>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</si>
  <si>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</si>
  <si>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</si>
  <si>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</si>
  <si>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</si>
  <si>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</si>
  <si>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</si>
  <si>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</si>
  <si>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</si>
  <si>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</si>
  <si>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</si>
  <si>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</si>
  <si>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</si>
  <si>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</si>
  <si>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</si>
  <si>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</si>
  <si>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</si>
  <si>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</si>
  <si>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</si>
  <si>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</si>
  <si>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</si>
  <si>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</si>
  <si>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</si>
  <si>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</si>
  <si>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</si>
  <si>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</si>
  <si>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</si>
  <si>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</si>
  <si>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</si>
  <si>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</si>
  <si>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</si>
  <si>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</si>
  <si>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</si>
  <si>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</si>
  <si>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</si>
  <si>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</si>
  <si>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</si>
  <si>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</si>
  <si>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</si>
  <si>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</si>
  <si>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</si>
  <si>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</si>
  <si>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</si>
  <si>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</si>
  <si>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</si>
  <si>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</si>
  <si>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</si>
  <si>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</si>
  <si>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</si>
  <si>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</si>
  <si>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</si>
  <si>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</si>
  <si>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</si>
  <si>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</si>
  <si>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</si>
  <si>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</si>
  <si>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</si>
  <si>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</si>
  <si>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</si>
  <si>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</si>
  <si>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</si>
  <si>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</si>
  <si>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</si>
  <si>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</si>
  <si>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</si>
  <si>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</si>
  <si>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</si>
  <si>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</si>
  <si>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</si>
  <si>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</si>
  <si>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</si>
  <si>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</si>
  <si>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</si>
  <si>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</si>
  <si>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</si>
  <si>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</si>
  <si>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</si>
  <si>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</si>
  <si>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</si>
  <si>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</si>
  <si>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</si>
  <si>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</si>
  <si>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</si>
  <si>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</si>
  <si>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</si>
  <si>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</si>
  <si>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</si>
  <si>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</si>
  <si>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</si>
  <si>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</si>
  <si>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</si>
  <si>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</si>
  <si>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</si>
  <si>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</si>
  <si>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</si>
  <si>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</si>
  <si>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</si>
  <si>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</si>
  <si>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</si>
  <si>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</si>
  <si>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</si>
  <si>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</si>
  <si>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</si>
  <si>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</si>
  <si>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</si>
  <si>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</si>
  <si>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</si>
  <si>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</si>
  <si>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</si>
  <si>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</si>
  <si>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</si>
  <si>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</si>
  <si>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</si>
  <si>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</si>
  <si>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</si>
  <si>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</si>
  <si>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</si>
  <si>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</si>
  <si>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</si>
  <si>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</si>
  <si>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</si>
  <si>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</si>
  <si>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</si>
  <si>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</si>
  <si>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</si>
  <si>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</si>
  <si>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</si>
  <si>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</si>
  <si>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</si>
  <si>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</si>
  <si>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</si>
  <si>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</si>
  <si>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</si>
  <si>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</si>
  <si>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</si>
  <si>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</si>
  <si>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</si>
  <si>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</si>
  <si>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</si>
  <si>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</si>
  <si>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</si>
  <si>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</si>
  <si>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</si>
  <si>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</si>
  <si>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</si>
  <si>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</si>
  <si>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</si>
  <si>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</si>
  <si>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</si>
  <si>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</si>
  <si>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</si>
  <si>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</si>
  <si>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</si>
  <si>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</si>
  <si>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</si>
  <si>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</si>
  <si>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</si>
  <si>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</si>
  <si>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</si>
  <si>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</si>
  <si>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</si>
  <si>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</si>
  <si>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</si>
  <si>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</si>
  <si>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</si>
  <si>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</si>
  <si>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</si>
  <si>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</si>
  <si>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</si>
  <si>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</si>
  <si>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</si>
  <si>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</si>
  <si>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</si>
  <si>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</si>
  <si>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</si>
  <si>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</si>
  <si>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</si>
  <si>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</si>
  <si>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</si>
  <si>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</si>
  <si>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</si>
  <si>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</si>
  <si>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</si>
  <si>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</si>
  <si>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</si>
  <si>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</si>
  <si>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</si>
  <si>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</si>
  <si>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</si>
  <si>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</si>
  <si>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</si>
  <si>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</si>
  <si>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</si>
  <si>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</si>
  <si>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</si>
  <si>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</si>
  <si>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</si>
  <si>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</si>
  <si>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</si>
  <si>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</si>
  <si>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</si>
  <si>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</si>
  <si>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</si>
  <si>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</si>
  <si>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</si>
  <si>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</si>
  <si>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</si>
  <si>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</si>
  <si>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</si>
  <si>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</si>
  <si>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</si>
  <si>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</si>
  <si>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</si>
  <si>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</si>
  <si>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</si>
  <si>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</si>
  <si>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</si>
  <si>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</si>
  <si>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</si>
  <si>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</si>
  <si>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</si>
  <si>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</si>
  <si>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</si>
  <si>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</si>
  <si>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</si>
  <si>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</si>
  <si>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</si>
  <si>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</si>
  <si>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</si>
  <si>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</si>
  <si>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</si>
  <si>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</si>
  <si>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</si>
  <si>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</si>
  <si>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</si>
  <si>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</si>
  <si>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</si>
  <si>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</si>
  <si>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</si>
  <si>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</si>
  <si>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</si>
  <si>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</si>
  <si>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</si>
  <si>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</si>
  <si>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</si>
  <si>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</si>
  <si>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</si>
  <si>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</si>
  <si>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</si>
  <si>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</si>
  <si>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</si>
  <si>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</si>
  <si>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</si>
  <si>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</si>
  <si>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</si>
  <si>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</si>
  <si>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</si>
  <si>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</si>
  <si>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</si>
  <si>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</si>
  <si>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</si>
  <si>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</si>
  <si>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</si>
  <si>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</si>
  <si>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</si>
  <si>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</si>
  <si>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</si>
  <si>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</si>
  <si>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</si>
  <si>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</si>
  <si>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</si>
  <si>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</si>
  <si>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</si>
  <si>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</si>
  <si>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</si>
  <si>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</si>
  <si>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</si>
  <si>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</si>
  <si>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</si>
  <si>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</si>
  <si>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</si>
  <si>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</si>
  <si>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</si>
  <si>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</si>
  <si>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</si>
  <si>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</si>
  <si>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</si>
  <si>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</si>
  <si>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</si>
  <si>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</si>
  <si>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</si>
  <si>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</si>
  <si>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</si>
  <si>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</si>
  <si>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</si>
  <si>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</si>
  <si>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</si>
  <si>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</si>
  <si>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</si>
  <si>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</si>
  <si>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</si>
  <si>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</si>
  <si>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</si>
  <si>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</si>
  <si>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</si>
  <si>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</si>
  <si>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</si>
  <si>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</si>
  <si>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</si>
  <si>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</si>
  <si>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</si>
  <si>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</si>
  <si>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</si>
  <si>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</si>
  <si>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</si>
  <si>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</si>
  <si>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</si>
  <si>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</si>
  <si>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</si>
  <si>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</si>
  <si>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</si>
  <si>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</si>
  <si>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</si>
  <si>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</si>
  <si>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</si>
  <si>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</si>
  <si>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</si>
  <si>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</si>
  <si>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</si>
  <si>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</si>
  <si>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</si>
  <si>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</si>
  <si>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</si>
  <si>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</si>
  <si>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</si>
  <si>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</si>
  <si>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</si>
  <si>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</si>
  <si>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</si>
  <si>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</si>
  <si>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</si>
  <si>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</si>
  <si>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</si>
  <si>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</si>
  <si>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</si>
  <si>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</si>
  <si>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</si>
  <si>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</si>
  <si>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</si>
  <si>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</si>
  <si>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</si>
  <si>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</si>
  <si>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</si>
  <si>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</si>
  <si>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</si>
  <si>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</si>
  <si>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</si>
  <si>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</si>
  <si>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</si>
  <si>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</si>
  <si>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</si>
  <si>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</si>
  <si>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</si>
  <si>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</si>
  <si>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</si>
  <si>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</si>
  <si>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</si>
  <si>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</si>
  <si>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</si>
  <si>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</si>
  <si>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</si>
  <si>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</si>
  <si>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</si>
  <si>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</si>
  <si>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</si>
  <si>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</si>
  <si>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</si>
  <si>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</si>
  <si>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</si>
  <si>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</si>
  <si>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</si>
  <si>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</si>
  <si>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</si>
  <si>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</si>
  <si>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</si>
  <si>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</si>
  <si>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</si>
  <si>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</si>
  <si>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</si>
  <si>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</si>
  <si>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</si>
  <si>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</si>
  <si>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</si>
  <si>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</si>
  <si>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</si>
  <si>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</si>
  <si>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</si>
  <si>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</si>
  <si>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</si>
  <si>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</si>
  <si>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</si>
  <si>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</si>
  <si>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</si>
  <si>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</si>
  <si>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</si>
  <si>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</si>
  <si>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</si>
  <si>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</si>
  <si>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</si>
  <si>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</si>
  <si>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</si>
  <si>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</si>
  <si>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</si>
  <si>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</si>
  <si>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</si>
  <si>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</si>
  <si>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</si>
  <si>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</si>
  <si>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</si>
  <si>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</si>
  <si>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</si>
  <si>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</si>
  <si>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</si>
  <si>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</si>
  <si>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</si>
  <si>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</si>
  <si>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</si>
  <si>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</si>
  <si>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</si>
  <si>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</si>
  <si>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</si>
  <si>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</si>
  <si>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</si>
  <si>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</si>
  <si>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</si>
  <si>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</si>
  <si>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</si>
  <si>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</si>
  <si>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</si>
  <si>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</si>
  <si>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</si>
  <si>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</si>
  <si>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</si>
  <si>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</si>
  <si>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</si>
  <si>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</si>
  <si>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</si>
  <si>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</si>
  <si>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</si>
  <si>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</si>
  <si>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</si>
  <si>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</si>
  <si>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</si>
  <si>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</si>
  <si>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</si>
  <si>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</si>
  <si>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</si>
  <si>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</si>
  <si>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</si>
  <si>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</si>
  <si>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</si>
  <si>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</si>
  <si>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</si>
  <si>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</si>
  <si>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</si>
  <si>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</si>
  <si>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</si>
  <si>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</si>
  <si>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</si>
  <si>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</si>
  <si>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</si>
  <si>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</si>
  <si>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</si>
  <si>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</si>
  <si>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</si>
  <si>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</si>
  <si>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</si>
  <si>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</si>
  <si>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</si>
  <si>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</si>
  <si>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</si>
  <si>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</si>
  <si>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</si>
  <si>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</si>
  <si>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</si>
  <si>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</si>
  <si>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</si>
  <si>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</si>
  <si>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</si>
  <si>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</si>
  <si>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</si>
  <si>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</si>
  <si>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</si>
  <si>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</si>
  <si>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</si>
  <si>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</si>
  <si>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</si>
  <si>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</si>
  <si>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</si>
  <si>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</si>
  <si>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</si>
  <si>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</si>
  <si>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</si>
  <si>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</si>
  <si>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</si>
  <si>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</si>
  <si>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</si>
  <si>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</si>
  <si>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</si>
  <si>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</si>
  <si>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</si>
  <si>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</si>
  <si>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</si>
  <si>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</si>
  <si>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</si>
  <si>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</si>
  <si>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</si>
  <si>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</si>
  <si>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</si>
  <si>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</si>
  <si>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</si>
  <si>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</si>
  <si>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</si>
  <si>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</si>
  <si>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</si>
  <si>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</si>
  <si>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</si>
  <si>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</si>
  <si>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</si>
  <si>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</si>
  <si>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</si>
  <si>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</si>
  <si>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</si>
  <si>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</si>
  <si>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</si>
  <si>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</si>
  <si>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</si>
  <si>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</si>
  <si>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</si>
  <si>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</si>
  <si>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</si>
  <si>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</si>
  <si>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</si>
  <si>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</si>
  <si>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</si>
  <si>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</si>
  <si>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</si>
  <si>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</si>
  <si>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</si>
  <si>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</si>
  <si>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</si>
  <si>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</si>
  <si>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</si>
  <si>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</si>
  <si>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</si>
  <si>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</si>
  <si>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</si>
  <si>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</si>
  <si>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</si>
  <si>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</si>
  <si>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</si>
  <si>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</si>
  <si>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</si>
  <si>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</si>
  <si>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</si>
  <si>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</si>
  <si>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</si>
  <si>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</si>
  <si>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</si>
  <si>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</si>
  <si>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</si>
  <si>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</si>
  <si>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</si>
  <si>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</si>
  <si>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</si>
  <si>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</si>
  <si>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</si>
  <si>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</si>
  <si>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</si>
  <si>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</si>
  <si>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</si>
  <si>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</si>
  <si>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</si>
  <si>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</si>
  <si>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</si>
  <si>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</si>
  <si>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</si>
  <si>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</si>
  <si>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</si>
  <si>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</si>
  <si>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</si>
  <si>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</si>
  <si>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</si>
  <si>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</si>
  <si>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</si>
  <si>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</si>
  <si>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</si>
  <si>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</si>
  <si>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</si>
  <si>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</si>
  <si>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</si>
  <si>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</si>
  <si>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</si>
  <si>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</si>
  <si>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</si>
  <si>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</si>
  <si>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</si>
  <si>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</si>
  <si>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</si>
  <si>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</si>
  <si>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</si>
  <si>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</si>
  <si>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</si>
  <si>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</si>
  <si>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</si>
  <si>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</si>
  <si>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</si>
  <si>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</si>
  <si>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</si>
  <si>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</si>
  <si>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</si>
  <si>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</si>
  <si>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</si>
  <si>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</si>
  <si>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</si>
  <si>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</si>
  <si>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</si>
  <si>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</si>
  <si>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</si>
  <si>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</si>
  <si>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</si>
  <si>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</si>
  <si>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</si>
  <si>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</si>
  <si>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</si>
  <si>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</si>
  <si>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</si>
  <si>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</si>
  <si>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</si>
  <si>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</si>
  <si>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</si>
  <si>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</si>
  <si>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</si>
  <si>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</si>
  <si>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</si>
  <si>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</si>
  <si>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</si>
  <si>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</si>
  <si>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</si>
  <si>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</si>
  <si>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</si>
  <si>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</si>
  <si>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</si>
  <si>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</si>
  <si>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</si>
  <si>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</si>
  <si>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</si>
  <si>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</si>
  <si>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</si>
  <si>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</si>
  <si>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</si>
  <si>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</si>
  <si>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</si>
  <si>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</si>
  <si>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</si>
  <si>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</si>
  <si>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</si>
  <si>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</si>
  <si>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</si>
  <si>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</si>
  <si>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</si>
  <si>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</si>
  <si>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</si>
  <si>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</si>
  <si>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</si>
  <si>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</si>
  <si>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</si>
  <si>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</si>
  <si>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</si>
  <si>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</si>
  <si>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</si>
  <si>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</si>
  <si>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</si>
  <si>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</si>
  <si>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</si>
  <si>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</si>
  <si>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</si>
  <si>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</si>
  <si>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</si>
  <si>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</si>
  <si>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</si>
  <si>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</si>
  <si>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</si>
  <si>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</si>
  <si>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</si>
  <si>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</si>
  <si>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</si>
  <si>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</si>
  <si>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</si>
  <si>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</si>
  <si>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</si>
  <si>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</si>
  <si>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</si>
  <si>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</si>
  <si>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</si>
  <si>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</si>
  <si>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</si>
  <si>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</si>
  <si>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</si>
  <si>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</si>
  <si>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</si>
  <si>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</si>
  <si>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</si>
  <si>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</si>
  <si>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</si>
  <si>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</si>
  <si>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</si>
  <si>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</si>
  <si>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</si>
  <si>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</si>
  <si>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</si>
  <si>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</si>
  <si>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</si>
  <si>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</si>
  <si>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</si>
  <si>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</si>
  <si>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</si>
  <si>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</si>
  <si>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</si>
  <si>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</si>
  <si>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</si>
  <si>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</si>
  <si>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</si>
  <si>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</si>
  <si>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</si>
  <si>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</si>
  <si>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</si>
  <si>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</si>
  <si>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</si>
  <si>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</si>
  <si>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</si>
  <si>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</si>
  <si>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</si>
  <si>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</si>
  <si>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</si>
  <si>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</si>
  <si>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</si>
  <si>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</si>
  <si>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</si>
  <si>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</si>
  <si>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</si>
  <si>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</si>
  <si>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</si>
  <si>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</si>
  <si>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</si>
  <si>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</si>
  <si>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</si>
  <si>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</si>
  <si>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</si>
  <si>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</si>
  <si>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</si>
  <si>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</si>
  <si>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</si>
  <si>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</si>
  <si>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</si>
  <si>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</si>
  <si>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</si>
  <si>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</si>
  <si>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</si>
  <si>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</si>
  <si>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</si>
  <si>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</si>
  <si>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</si>
  <si>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</si>
  <si>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</si>
  <si>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</si>
  <si>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</si>
  <si>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</si>
  <si>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</si>
  <si>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</si>
  <si>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</si>
  <si>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</si>
  <si>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</si>
  <si>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</si>
  <si>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</si>
  <si>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</si>
  <si>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</si>
  <si>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</si>
  <si>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</si>
  <si>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</si>
  <si>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</si>
  <si>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</si>
  <si>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</si>
  <si>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</si>
  <si>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</si>
  <si>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</si>
  <si>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</si>
  <si>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</si>
  <si>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</si>
  <si>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</si>
  <si>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</si>
  <si>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</si>
  <si>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</si>
  <si>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</si>
  <si>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</si>
  <si>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</si>
  <si>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</si>
  <si>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</si>
  <si>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</si>
  <si>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</si>
  <si>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</si>
  <si>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</si>
  <si>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</si>
  <si>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</si>
  <si>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</si>
  <si>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</si>
  <si>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</si>
  <si>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</si>
  <si>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</si>
  <si>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</si>
  <si>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</si>
  <si>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</si>
  <si>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</si>
  <si>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</si>
  <si>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</si>
  <si>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</si>
  <si>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</si>
  <si>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</si>
  <si>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</si>
  <si>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</si>
  <si>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</si>
  <si>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</si>
  <si>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</si>
  <si>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</si>
  <si>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</si>
  <si>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</si>
  <si>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</si>
  <si>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</si>
  <si>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</si>
  <si>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</si>
  <si>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</si>
  <si>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</si>
  <si>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</si>
  <si>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</si>
  <si>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</si>
  <si>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</si>
  <si>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</si>
  <si>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</si>
  <si>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</si>
  <si>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</si>
  <si>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</si>
  <si>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</si>
  <si>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</si>
  <si>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</si>
  <si>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</si>
  <si>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</si>
  <si>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</si>
  <si>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</si>
  <si>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</si>
  <si>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</si>
  <si>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</si>
  <si>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</si>
  <si>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</si>
  <si>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</si>
  <si>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</si>
  <si>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</si>
  <si>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</si>
  <si>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</si>
  <si>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</si>
  <si>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</si>
  <si>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</si>
  <si>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</si>
  <si>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</si>
  <si>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</si>
  <si>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</si>
  <si>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</si>
  <si>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</si>
  <si>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</si>
  <si>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</si>
  <si>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</si>
  <si>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</si>
  <si>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</si>
  <si>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</si>
  <si>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</si>
  <si>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</si>
  <si>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</si>
  <si>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</si>
  <si>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</si>
  <si>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</si>
  <si>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</si>
  <si>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</si>
  <si>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</si>
  <si>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</si>
  <si>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</si>
  <si>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</si>
  <si>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</si>
  <si>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</si>
  <si>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</si>
  <si>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</si>
  <si>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</si>
  <si>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</si>
  <si>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</si>
  <si>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</si>
  <si>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</si>
  <si>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</si>
  <si>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</si>
  <si>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</si>
  <si>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</si>
  <si>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</si>
  <si>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</si>
  <si>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</si>
  <si>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</si>
  <si>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</si>
  <si>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</si>
  <si>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</si>
  <si>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</si>
  <si>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</si>
  <si>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</si>
  <si>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</si>
  <si>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</si>
  <si>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</si>
  <si>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</si>
  <si>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</si>
  <si>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</si>
  <si>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</si>
  <si>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</si>
  <si>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</si>
  <si>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</si>
  <si>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</si>
  <si>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</si>
  <si>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</si>
  <si>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</si>
  <si>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</si>
  <si>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</si>
  <si>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</si>
  <si>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</si>
  <si>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</si>
  <si>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</si>
  <si>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</si>
  <si>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</si>
  <si>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</si>
  <si>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</si>
  <si>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</si>
  <si>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</si>
  <si>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</si>
  <si>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</si>
  <si>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</si>
  <si>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</si>
  <si>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</si>
  <si>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</si>
  <si>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</si>
  <si>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</si>
  <si>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</si>
  <si>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</si>
  <si>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</si>
  <si>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</si>
  <si>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</si>
  <si>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</si>
  <si>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</si>
  <si>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</si>
  <si>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</si>
  <si>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</si>
  <si>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</si>
  <si>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</si>
  <si>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</si>
  <si>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</si>
  <si>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</si>
  <si>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</si>
  <si>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</si>
  <si>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</si>
  <si>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</si>
  <si>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</si>
  <si>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</si>
  <si>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</si>
  <si>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</si>
  <si>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</si>
  <si>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</si>
  <si>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</si>
  <si>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</si>
  <si>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</si>
  <si>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</si>
  <si>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</si>
  <si>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</si>
  <si>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</si>
  <si>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</si>
  <si>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</si>
  <si>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</si>
  <si>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</si>
  <si>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</si>
  <si>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</si>
  <si>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</si>
  <si>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</si>
  <si>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</si>
  <si>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</si>
  <si>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</si>
  <si>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</si>
  <si>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</si>
  <si>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</si>
  <si>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</si>
  <si>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</si>
  <si>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</si>
  <si>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</si>
  <si>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</si>
  <si>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</si>
  <si>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</si>
  <si>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</si>
  <si>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</si>
  <si>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</si>
  <si>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</si>
  <si>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</si>
  <si>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</si>
  <si>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</si>
  <si>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</si>
  <si>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</si>
  <si>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</si>
  <si>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</si>
  <si>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</si>
  <si>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</si>
  <si>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</si>
  <si>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</si>
  <si>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</si>
  <si>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</si>
  <si>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</si>
  <si>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</si>
  <si>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</si>
  <si>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</si>
  <si>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</si>
  <si>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</si>
  <si>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</si>
  <si>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</si>
  <si>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</si>
  <si>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</si>
  <si>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</si>
  <si>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</si>
  <si>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</si>
  <si>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</si>
  <si>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</si>
  <si>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</si>
  <si>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</si>
  <si>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</si>
  <si>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</si>
  <si>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</si>
  <si>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</si>
  <si>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</si>
  <si>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</si>
  <si>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</si>
  <si>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</si>
  <si>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</si>
  <si>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</si>
  <si>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</si>
  <si>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</si>
  <si>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</si>
  <si>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</si>
  <si>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</si>
  <si>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</si>
  <si>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</si>
  <si>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</si>
  <si>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</si>
  <si>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</si>
  <si>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</si>
  <si>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</si>
  <si>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</si>
  <si>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</si>
  <si>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</si>
  <si>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</si>
  <si>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</si>
  <si>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</si>
  <si>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</si>
  <si>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</si>
  <si>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</si>
  <si>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</si>
  <si>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</si>
  <si>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</si>
  <si>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</si>
  <si>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</si>
  <si>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</si>
  <si>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</si>
  <si>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</si>
  <si>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</si>
  <si>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</si>
  <si>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</si>
  <si>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</si>
  <si>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</si>
  <si>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</si>
  <si>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</si>
  <si>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</si>
  <si>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</si>
  <si>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</si>
  <si>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</si>
  <si>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</si>
  <si>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</si>
  <si>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</si>
  <si>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</si>
  <si>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</si>
  <si>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</si>
  <si>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</si>
  <si>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</si>
  <si>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</si>
  <si>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</si>
  <si>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</si>
  <si>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</si>
  <si>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</si>
  <si>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</si>
  <si>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</si>
  <si>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</si>
  <si>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</si>
  <si>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</si>
  <si>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</si>
  <si>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</si>
  <si>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</si>
  <si>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</si>
  <si>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</si>
  <si>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</si>
  <si>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</si>
  <si>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</si>
  <si>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</si>
  <si>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</si>
  <si>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</si>
  <si>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</si>
  <si>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</si>
  <si>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</si>
  <si>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</si>
  <si>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</si>
  <si>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</si>
  <si>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</si>
  <si>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</si>
  <si>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</si>
  <si>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</si>
  <si>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</si>
  <si>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</si>
  <si>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</si>
  <si>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</si>
  <si>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</si>
  <si>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</si>
  <si>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</si>
  <si>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</si>
  <si>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</si>
  <si>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</si>
  <si>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</si>
  <si>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</si>
  <si>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</si>
  <si>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</si>
  <si>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</si>
  <si>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</si>
  <si>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</si>
  <si>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</si>
  <si>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</si>
  <si>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</si>
  <si>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</si>
  <si>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</si>
  <si>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</si>
  <si>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</si>
  <si>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</si>
  <si>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</si>
  <si>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</si>
  <si>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</si>
  <si>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</si>
  <si>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</si>
  <si>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</si>
  <si>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</si>
  <si>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</si>
  <si>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</si>
  <si>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</si>
  <si>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</si>
  <si>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</si>
  <si>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</si>
  <si>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</si>
  <si>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</si>
  <si>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</si>
  <si>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</si>
  <si>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</si>
  <si>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</si>
  <si>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</si>
  <si>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</si>
  <si>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</si>
  <si>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</si>
  <si>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</si>
  <si>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</si>
  <si>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</si>
  <si>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</si>
  <si>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</si>
  <si>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</si>
  <si>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</si>
  <si>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</si>
  <si>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</si>
  <si>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</si>
  <si>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</si>
  <si>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</si>
  <si>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</si>
  <si>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</si>
  <si>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</si>
  <si>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</si>
  <si>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</si>
  <si>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</si>
  <si>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</si>
  <si>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</si>
  <si>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</si>
  <si>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</si>
  <si>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</si>
  <si>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</si>
  <si>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</si>
  <si>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</si>
  <si>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</si>
  <si>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</si>
  <si>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</si>
  <si>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</si>
  <si>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</si>
  <si>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</si>
  <si>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</si>
  <si>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</si>
  <si>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</si>
  <si>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</si>
  <si>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</si>
  <si>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</si>
  <si>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</si>
  <si>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</si>
  <si>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</si>
  <si>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</si>
  <si>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</si>
  <si>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</si>
  <si>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</si>
  <si>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</si>
  <si>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</si>
  <si>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</si>
  <si>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</si>
  <si>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</si>
  <si>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</si>
  <si>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</si>
  <si>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</si>
  <si>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</si>
  <si>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</si>
  <si>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</si>
  <si>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</si>
  <si>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</si>
  <si>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</si>
  <si>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</si>
  <si>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</si>
  <si>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</si>
  <si>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</si>
  <si>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</si>
  <si>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</si>
  <si>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</si>
  <si>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</si>
  <si>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</si>
  <si>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</si>
  <si>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</si>
  <si>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</si>
  <si>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</si>
  <si>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</si>
  <si>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</si>
  <si>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</si>
  <si>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</si>
  <si>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</si>
  <si>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</si>
  <si>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</si>
  <si>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</si>
  <si>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</si>
  <si>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</si>
  <si>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</si>
  <si>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</si>
  <si>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</si>
  <si>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</si>
  <si>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</si>
  <si>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</si>
  <si>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</si>
  <si>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</si>
  <si>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</si>
  <si>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</si>
  <si>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</si>
  <si>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</si>
  <si>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</si>
  <si>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</si>
  <si>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</si>
  <si>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</si>
  <si>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</si>
  <si>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</si>
  <si>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</si>
  <si>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</si>
  <si>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</si>
  <si>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</si>
  <si>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</si>
  <si>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</si>
  <si>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</si>
  <si>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</si>
  <si>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</si>
  <si>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</si>
  <si>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</si>
  <si>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</si>
  <si>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</si>
  <si>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</si>
  <si>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</si>
  <si>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</si>
  <si>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</si>
  <si>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</si>
  <si>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</si>
  <si>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</si>
  <si>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</si>
  <si>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</si>
  <si>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</si>
  <si>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</si>
  <si>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</si>
  <si>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</si>
  <si>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</si>
  <si>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</si>
  <si>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</si>
  <si>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</si>
  <si>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</si>
  <si>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</si>
  <si>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</si>
  <si>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</si>
  <si>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</si>
  <si>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</si>
  <si>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</si>
  <si>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</si>
  <si>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</si>
  <si>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</si>
  <si>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</si>
  <si>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</si>
  <si>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</si>
  <si>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</si>
  <si>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</si>
  <si>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</si>
  <si>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</si>
  <si>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</si>
  <si>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</si>
  <si>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</si>
  <si>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</si>
  <si>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</si>
  <si>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</si>
  <si>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</si>
  <si>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</si>
  <si>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</si>
  <si>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</si>
  <si>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</si>
  <si>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</si>
  <si>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</si>
  <si>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</si>
  <si>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</si>
  <si>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</si>
  <si>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</si>
  <si>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</si>
  <si>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</si>
  <si>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</si>
  <si>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</si>
  <si>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</si>
  <si>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</si>
  <si>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</si>
  <si>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</si>
  <si>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</si>
  <si>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</si>
  <si>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</si>
  <si>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</si>
  <si>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</si>
  <si>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</si>
  <si>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</si>
  <si>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</si>
  <si>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</si>
  <si>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</si>
  <si>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</si>
  <si>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</si>
  <si>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</si>
  <si>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</si>
  <si>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</si>
  <si>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</si>
  <si>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</si>
  <si>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</si>
  <si>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</si>
  <si>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</si>
  <si>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</si>
  <si>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</si>
  <si>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</si>
  <si>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</si>
  <si>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</si>
  <si>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</si>
  <si>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</si>
  <si>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</si>
  <si>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</si>
  <si>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</si>
  <si>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</si>
  <si>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</si>
  <si>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</si>
  <si>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</si>
  <si>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</si>
  <si>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</si>
  <si>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</si>
  <si>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</si>
  <si>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</si>
  <si>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</si>
  <si>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</si>
  <si>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</si>
  <si>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</si>
  <si>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</si>
  <si>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</si>
  <si>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</si>
  <si>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</si>
  <si>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</si>
  <si>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</si>
  <si>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</si>
  <si>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</si>
  <si>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</si>
  <si>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</si>
  <si>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</si>
  <si>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</si>
  <si>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</si>
  <si>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</si>
  <si>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</si>
  <si>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</si>
  <si>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</si>
  <si>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</si>
  <si>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</si>
  <si>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</si>
  <si>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</si>
  <si>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</si>
  <si>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</si>
  <si>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</si>
  <si>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</si>
  <si>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</si>
  <si>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</si>
  <si>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</si>
  <si>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</si>
  <si>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</si>
  <si>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</si>
  <si>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</si>
  <si>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</si>
  <si>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</si>
  <si>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</si>
  <si>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</si>
  <si>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</si>
  <si>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</si>
  <si>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</si>
  <si>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</si>
  <si>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</si>
  <si>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</si>
  <si>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</si>
  <si>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</si>
  <si>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</si>
  <si>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</si>
  <si>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</si>
  <si>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</si>
  <si>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</si>
  <si>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</si>
  <si>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</si>
  <si>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</si>
  <si>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</si>
  <si>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</si>
  <si>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</si>
  <si>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</si>
  <si>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</si>
  <si>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</si>
  <si>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</si>
  <si>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</si>
  <si>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</si>
  <si>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</si>
  <si>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</si>
  <si>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</si>
  <si>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</si>
  <si>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</si>
  <si>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</si>
  <si>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</si>
  <si>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</si>
  <si>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</si>
  <si>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</si>
  <si>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</si>
  <si>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</si>
  <si>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</si>
  <si>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</si>
  <si>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</si>
  <si>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</si>
  <si>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</si>
  <si>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</si>
  <si>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</si>
  <si>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</si>
  <si>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</si>
  <si>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</si>
  <si>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</si>
  <si>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</si>
  <si>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</si>
  <si>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</si>
  <si>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</si>
  <si>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</si>
  <si>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</si>
  <si>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</si>
  <si>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</si>
  <si>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</si>
  <si>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</si>
  <si>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</si>
  <si>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</si>
  <si>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</si>
  <si>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</si>
  <si>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</si>
  <si>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</si>
  <si>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</si>
  <si>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</si>
  <si>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</si>
  <si>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</si>
  <si>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</si>
  <si>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</si>
  <si>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</si>
  <si>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</si>
  <si>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</si>
  <si>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</si>
  <si>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</si>
  <si>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</si>
  <si>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</si>
  <si>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</si>
  <si>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</si>
  <si>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</si>
  <si>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</si>
  <si>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</si>
  <si>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</si>
  <si>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</si>
  <si>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</si>
  <si>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</si>
  <si>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</si>
  <si>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</si>
  <si>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</si>
  <si>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</si>
  <si>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</si>
  <si>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</si>
  <si>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</si>
  <si>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</si>
  <si>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</si>
  <si>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</si>
  <si>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</si>
  <si>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</si>
  <si>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</si>
  <si>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</si>
  <si>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</si>
  <si>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</si>
  <si>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</si>
  <si>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</si>
  <si>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</si>
  <si>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</si>
  <si>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</si>
  <si>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</si>
  <si>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</si>
  <si>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</si>
  <si>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</si>
  <si>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</si>
  <si>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</si>
  <si>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</si>
  <si>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</si>
  <si>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</si>
  <si>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</si>
  <si>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</si>
  <si>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</si>
  <si>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</si>
  <si>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</si>
  <si>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</si>
  <si>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</si>
  <si>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</si>
  <si>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</si>
  <si>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</si>
  <si>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</si>
  <si>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</si>
  <si>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</si>
  <si>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</si>
  <si>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</si>
  <si>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</si>
  <si>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</si>
  <si>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</si>
  <si>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</si>
  <si>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</si>
  <si>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</si>
  <si>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</si>
  <si>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</si>
  <si>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</si>
  <si>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</si>
  <si>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</si>
  <si>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</si>
  <si>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</si>
  <si>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</si>
  <si>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</si>
  <si>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</si>
  <si>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</si>
  <si>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</si>
  <si>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</si>
  <si>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</si>
  <si>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</si>
  <si>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</si>
  <si>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</si>
  <si>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</si>
  <si>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</si>
  <si>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</si>
  <si>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</si>
  <si>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</si>
  <si>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</si>
  <si>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</si>
  <si>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</si>
  <si>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</si>
  <si>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</si>
  <si>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</si>
  <si>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</si>
  <si>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</si>
  <si>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</si>
  <si>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</si>
  <si>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</si>
  <si>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</si>
  <si>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</si>
  <si>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</si>
  <si>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</si>
  <si>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</si>
  <si>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</si>
  <si>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</si>
  <si>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</si>
  <si>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</si>
  <si>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</si>
  <si>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</si>
  <si>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</si>
  <si>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</si>
  <si>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</si>
  <si>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</si>
  <si>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</si>
  <si>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</si>
  <si>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</si>
  <si>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</si>
  <si>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</si>
  <si>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</si>
  <si>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</si>
  <si>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</si>
  <si>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</si>
  <si>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</si>
  <si>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</si>
  <si>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</si>
  <si>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</si>
  <si>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</si>
  <si>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</si>
  <si>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</si>
  <si>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</si>
  <si>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</si>
  <si>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</si>
  <si>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</si>
  <si>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</si>
  <si>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</si>
  <si>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</si>
  <si>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</si>
  <si>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</si>
  <si>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</si>
  <si>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</si>
  <si>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</si>
  <si>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</si>
  <si>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</si>
  <si>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</si>
  <si>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</si>
  <si>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</si>
  <si>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</si>
  <si>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</si>
  <si>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</si>
  <si>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</si>
  <si>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</si>
  <si>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</si>
  <si>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</si>
  <si>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</si>
  <si>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</si>
  <si>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</si>
  <si>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</si>
  <si>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</si>
  <si>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</si>
  <si>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</si>
  <si>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</si>
  <si>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</si>
  <si>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</si>
  <si>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</si>
  <si>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</si>
  <si>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</si>
  <si>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</si>
  <si>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</si>
  <si>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</si>
  <si>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</si>
  <si>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</si>
  <si>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</si>
  <si>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</si>
  <si>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</si>
  <si>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</si>
  <si>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</si>
  <si>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</si>
  <si>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</si>
  <si>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</si>
  <si>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</si>
  <si>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</si>
  <si>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</si>
  <si>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</si>
  <si>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</si>
  <si>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</si>
  <si>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</si>
  <si>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</si>
  <si>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</si>
  <si>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</si>
  <si>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</si>
  <si>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</si>
  <si>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</si>
  <si>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</si>
  <si>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</si>
  <si>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</si>
  <si>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</si>
  <si>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</si>
  <si>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</si>
  <si>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</si>
  <si>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</si>
  <si>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</si>
  <si>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</si>
  <si>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</si>
  <si>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</si>
  <si>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</si>
  <si>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</si>
  <si>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</si>
  <si>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</si>
  <si>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</si>
  <si>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</si>
  <si>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</si>
  <si>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</si>
  <si>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</si>
  <si>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</si>
  <si>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</si>
  <si>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</si>
  <si>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</si>
  <si>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</si>
  <si>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</si>
  <si>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</si>
  <si>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</si>
  <si>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</si>
  <si>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</si>
  <si>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</si>
  <si>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</si>
  <si>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</si>
  <si>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</si>
  <si>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</si>
  <si>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</si>
  <si>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</si>
  <si>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</si>
  <si>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</si>
  <si>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</si>
  <si>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</si>
  <si>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</si>
  <si>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</si>
  <si>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</si>
  <si>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</si>
  <si>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</si>
  <si>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</si>
  <si>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</si>
  <si>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</si>
  <si>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</si>
  <si>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</si>
  <si>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</si>
  <si>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</si>
  <si>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</si>
  <si>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</si>
  <si>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</si>
  <si>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</si>
  <si>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</si>
  <si>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</si>
  <si>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</si>
  <si>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</si>
  <si>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</si>
  <si>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</si>
  <si>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</si>
  <si>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</si>
  <si>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</si>
  <si>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</si>
  <si>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</si>
  <si>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</si>
  <si>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</si>
  <si>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</si>
  <si>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</si>
  <si>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</si>
  <si>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</si>
  <si>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</si>
  <si>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</si>
  <si>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</si>
  <si>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</si>
  <si>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</si>
  <si>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</si>
  <si>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</si>
  <si>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</si>
  <si>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</si>
  <si>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</si>
  <si>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</si>
  <si>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</si>
  <si>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</si>
  <si>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</si>
  <si>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</si>
  <si>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</si>
  <si>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</si>
  <si>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</si>
  <si>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</si>
  <si>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</si>
  <si>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</si>
  <si>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</si>
  <si>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</si>
  <si>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</si>
  <si>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</si>
  <si>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</si>
  <si>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</si>
  <si>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</si>
  <si>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</si>
  <si>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</si>
  <si>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</si>
  <si>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</si>
  <si>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</si>
  <si>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</si>
  <si>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</si>
  <si>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</si>
  <si>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</si>
  <si>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</si>
  <si>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</si>
  <si>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</si>
  <si>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</si>
  <si>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</si>
  <si>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</si>
  <si>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</si>
  <si>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</si>
  <si>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</si>
  <si>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</si>
  <si>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</si>
  <si>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</si>
  <si>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</si>
  <si>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</si>
  <si>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</si>
  <si>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</si>
  <si>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</si>
  <si>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</si>
  <si>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</si>
  <si>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</si>
  <si>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</si>
  <si>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</si>
  <si>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</si>
  <si>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</si>
  <si>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</si>
  <si>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</si>
  <si>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</si>
  <si>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</si>
  <si>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</si>
  <si>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</si>
  <si>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</si>
  <si>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</si>
  <si>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</si>
  <si>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</si>
  <si>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</si>
  <si>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</si>
  <si>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</si>
  <si>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</si>
  <si>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</si>
  <si>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</si>
  <si>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</si>
  <si>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</si>
  <si>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</si>
  <si>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</si>
  <si>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</si>
  <si>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</si>
  <si>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</si>
  <si>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</si>
  <si>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</si>
  <si>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</si>
  <si>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</si>
  <si>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</si>
  <si>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</si>
  <si>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</si>
  <si>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</si>
  <si>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</si>
  <si>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</si>
  <si>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</si>
  <si>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</si>
  <si>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</si>
  <si>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</si>
  <si>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</si>
  <si>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</si>
  <si>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</si>
  <si>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</si>
  <si>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</si>
  <si>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</si>
  <si>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</si>
  <si>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</si>
  <si>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</si>
  <si>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</si>
  <si>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</si>
  <si>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</si>
  <si>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</si>
  <si>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</si>
  <si>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</si>
  <si>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</si>
  <si>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</si>
  <si>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</si>
  <si>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</si>
  <si>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</si>
  <si>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</si>
  <si>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</si>
  <si>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</si>
  <si>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</si>
  <si>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</si>
  <si>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</si>
  <si>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</si>
  <si>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</si>
  <si>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</si>
  <si>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</si>
  <si>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</si>
  <si>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</si>
  <si>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</si>
  <si>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</si>
  <si>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</si>
  <si>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</si>
  <si>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</si>
  <si>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</si>
  <si>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</si>
  <si>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</si>
  <si>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</si>
  <si>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</si>
  <si>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</si>
  <si>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</si>
  <si>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</si>
  <si>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</si>
  <si>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</si>
  <si>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</si>
  <si>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</si>
  <si>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</si>
  <si>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</si>
  <si>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</si>
  <si>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</si>
  <si>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</si>
  <si>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</si>
  <si>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</si>
  <si>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</si>
  <si>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</si>
  <si>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</si>
  <si>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</si>
  <si>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</si>
  <si>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</si>
  <si>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</si>
  <si>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</si>
  <si>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</si>
  <si>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</si>
  <si>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</si>
  <si>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</si>
  <si>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</si>
  <si>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</si>
  <si>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</si>
  <si>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</si>
  <si>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</si>
  <si>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</si>
  <si>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</si>
  <si>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</si>
  <si>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</si>
  <si>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</si>
  <si>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</si>
  <si>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</si>
  <si>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</si>
  <si>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</si>
  <si>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</si>
  <si>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</si>
  <si>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</si>
  <si>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</si>
  <si>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</si>
  <si>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</si>
  <si>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</si>
  <si>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</si>
  <si>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</si>
  <si>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</si>
  <si>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</si>
  <si>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</si>
  <si>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</si>
  <si>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</si>
  <si>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</si>
  <si>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</si>
  <si>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</si>
  <si>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</si>
  <si>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</si>
  <si>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</si>
  <si>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</si>
  <si>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</si>
  <si>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</si>
  <si>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</si>
  <si>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</si>
  <si>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</si>
  <si>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</si>
  <si>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</si>
  <si>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</si>
  <si>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</si>
  <si>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</si>
  <si>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</si>
  <si>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</si>
  <si>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</si>
  <si>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</si>
  <si>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</si>
  <si>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</si>
  <si>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</si>
  <si>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</si>
  <si>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</si>
  <si>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</si>
  <si>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</si>
  <si>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</si>
  <si>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</si>
  <si>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</si>
  <si>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</si>
  <si>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</si>
  <si>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</si>
  <si>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</si>
  <si>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</si>
  <si>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</si>
  <si>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</si>
  <si>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</si>
  <si>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</si>
  <si>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</si>
  <si>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</si>
  <si>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</si>
  <si>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</si>
  <si>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</si>
  <si>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</si>
  <si>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</si>
  <si>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</si>
  <si>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</si>
  <si>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</si>
  <si>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</si>
  <si>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</si>
  <si>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</si>
  <si>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</si>
  <si>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</si>
  <si>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</si>
  <si>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</si>
  <si>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</si>
  <si>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</si>
  <si>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</si>
  <si>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</si>
  <si>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</si>
  <si>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</si>
  <si>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</si>
  <si>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</si>
  <si>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</si>
  <si>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</si>
  <si>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</si>
  <si>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</si>
  <si>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</si>
  <si>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</si>
  <si>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</si>
  <si>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</si>
  <si>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</si>
  <si>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</si>
  <si>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</si>
  <si>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</si>
  <si>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</si>
  <si>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</si>
  <si>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</si>
  <si>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</si>
  <si>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</si>
  <si>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</si>
  <si>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</si>
  <si>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</si>
  <si>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</si>
  <si>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</si>
  <si>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</si>
  <si>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</si>
  <si>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</si>
  <si>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</si>
  <si>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</si>
  <si>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</si>
  <si>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</si>
  <si>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</si>
  <si>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</si>
  <si>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</si>
  <si>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</si>
  <si>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</si>
  <si>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</si>
  <si>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</si>
  <si>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</si>
  <si>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</si>
  <si>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</si>
  <si>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</si>
  <si>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</si>
  <si>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</si>
  <si>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</si>
  <si>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</si>
  <si>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</si>
  <si>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</si>
  <si>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</si>
  <si>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</si>
  <si>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</si>
  <si>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</si>
  <si>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</si>
  <si>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</si>
  <si>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</si>
  <si>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</si>
  <si>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</si>
  <si>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</si>
  <si>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</si>
  <si>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</si>
  <si>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</si>
  <si>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</si>
  <si>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</si>
  <si>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</si>
  <si>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</si>
  <si>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</si>
  <si>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</si>
  <si>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</si>
  <si>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</si>
  <si>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</si>
  <si>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</si>
  <si>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</si>
  <si>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</si>
  <si>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</si>
  <si>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</si>
  <si>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</si>
  <si>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</si>
  <si>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</si>
  <si>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</si>
  <si>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</si>
  <si>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</si>
  <si>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</si>
  <si>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</si>
  <si>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</si>
  <si>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</si>
  <si>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</si>
  <si>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</si>
  <si>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</si>
  <si>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</si>
  <si>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</si>
  <si>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</si>
  <si>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</si>
  <si>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</si>
  <si>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</si>
  <si>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</si>
  <si>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</si>
  <si>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</si>
  <si>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</si>
  <si>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</si>
  <si>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</si>
  <si>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</si>
  <si>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</si>
  <si>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</si>
  <si>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</si>
  <si>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</si>
  <si>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</si>
  <si>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</si>
  <si>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</si>
  <si>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</si>
  <si>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</si>
  <si>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</si>
  <si>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</si>
  <si>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</si>
  <si>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</si>
  <si>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</si>
  <si>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</si>
  <si>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</si>
  <si>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</si>
  <si>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</si>
  <si>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</si>
  <si>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</si>
  <si>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</si>
  <si>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</si>
  <si>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</si>
  <si>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</si>
  <si>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</si>
  <si>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</si>
  <si>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</si>
  <si>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</si>
  <si>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</si>
  <si>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</si>
  <si>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</si>
  <si>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</si>
  <si>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</si>
  <si>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</si>
  <si>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</si>
  <si>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</si>
  <si>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</si>
  <si>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</si>
  <si>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</si>
  <si>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</si>
  <si>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</si>
  <si>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</si>
  <si>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</si>
  <si>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</si>
  <si>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</si>
  <si>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</si>
  <si>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</si>
  <si>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</si>
  <si>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</si>
  <si>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</si>
  <si>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</si>
  <si>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</si>
  <si>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</si>
  <si>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</si>
  <si>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</si>
  <si>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</si>
  <si>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</si>
  <si>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</si>
  <si>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</si>
  <si>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</si>
  <si>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</si>
  <si>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</si>
  <si>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</si>
  <si>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</si>
  <si>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</si>
  <si>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</si>
  <si>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</si>
  <si>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</si>
  <si>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</si>
  <si>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</si>
  <si>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</si>
  <si>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</si>
  <si>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</si>
  <si>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</si>
  <si>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</si>
  <si>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</si>
  <si>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</si>
  <si>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</si>
  <si>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</si>
  <si>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</si>
  <si>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</si>
  <si>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</si>
  <si>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</si>
  <si>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</si>
  <si>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</si>
  <si>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</si>
  <si>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</si>
  <si>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</si>
  <si>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</si>
  <si>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</si>
  <si>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</si>
  <si>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</si>
  <si>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</si>
  <si>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</si>
  <si>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</si>
  <si>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</si>
  <si>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</si>
  <si>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</si>
  <si>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</si>
  <si>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</si>
  <si>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</si>
  <si>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</si>
  <si>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</si>
  <si>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</si>
  <si>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</si>
  <si>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</si>
  <si>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</si>
  <si>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</si>
  <si>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</si>
  <si>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</si>
  <si>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</si>
  <si>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</si>
  <si>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</si>
  <si>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</si>
  <si>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</si>
  <si>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</si>
  <si>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</si>
  <si>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</si>
  <si>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</si>
  <si>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</si>
  <si>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</si>
  <si>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</si>
  <si>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</si>
  <si>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</si>
  <si>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</si>
  <si>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</si>
  <si>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</si>
  <si>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</si>
  <si>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</si>
  <si>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</si>
  <si>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</si>
  <si>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</si>
  <si>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</si>
  <si>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</si>
  <si>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</si>
  <si>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</si>
  <si>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</si>
  <si>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</si>
  <si>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</si>
  <si>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</si>
  <si>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</si>
  <si>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</si>
  <si>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</si>
  <si>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</si>
  <si>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</si>
  <si>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</si>
  <si>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</si>
  <si>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</si>
  <si>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</si>
  <si>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</si>
  <si>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</si>
  <si>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</si>
  <si>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</si>
  <si>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</si>
  <si>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</si>
  <si>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</si>
  <si>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</si>
  <si>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</si>
  <si>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</si>
  <si>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</si>
  <si>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</si>
  <si>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</si>
  <si>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</si>
  <si>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</si>
  <si>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</si>
  <si>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</si>
  <si>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</si>
  <si>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</si>
  <si>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</si>
  <si>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</si>
  <si>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</si>
  <si>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</si>
  <si>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</si>
  <si>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</si>
  <si>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</si>
  <si>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</si>
  <si>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</si>
  <si>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</si>
  <si>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</si>
  <si>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</si>
  <si>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</si>
  <si>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</si>
  <si>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</si>
  <si>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</si>
  <si>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</si>
  <si>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</si>
  <si>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</si>
  <si>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</si>
  <si>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</si>
  <si>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</si>
  <si>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</si>
  <si>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</si>
  <si>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</si>
  <si>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</si>
  <si>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</si>
  <si>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</si>
  <si>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</si>
  <si>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</si>
  <si>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</si>
  <si>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</si>
  <si>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</si>
  <si>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</si>
  <si>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</si>
  <si>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</si>
  <si>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</si>
  <si>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</si>
  <si>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</si>
  <si>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</si>
  <si>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</si>
  <si>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</si>
  <si>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</si>
  <si>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</si>
  <si>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</si>
  <si>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</si>
  <si>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</si>
  <si>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</si>
  <si>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</si>
  <si>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</si>
  <si>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</si>
  <si>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</si>
  <si>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</si>
  <si>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</si>
  <si>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</si>
  <si>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</si>
  <si>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</si>
  <si>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</si>
  <si>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</si>
  <si>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</si>
  <si>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</si>
  <si>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</si>
  <si>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</si>
  <si>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</si>
  <si>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</si>
  <si>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</si>
  <si>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</si>
  <si>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</si>
  <si>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</si>
  <si>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</si>
  <si>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</si>
  <si>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</si>
  <si>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</si>
  <si>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</si>
  <si>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</si>
  <si>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</si>
  <si>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</si>
  <si>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</si>
  <si>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</si>
  <si>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</si>
  <si>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</si>
  <si>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</si>
  <si>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</si>
  <si>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</si>
  <si>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</si>
  <si>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</si>
  <si>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</si>
  <si>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</si>
  <si>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</si>
  <si>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</si>
  <si>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</si>
  <si>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</si>
  <si>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</si>
  <si>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</si>
  <si>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</si>
  <si>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</si>
  <si>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</si>
  <si>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</si>
  <si>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</si>
  <si>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</si>
  <si>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</si>
  <si>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</si>
  <si>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</si>
  <si>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</si>
  <si>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</si>
  <si>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</si>
  <si>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</si>
  <si>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</si>
  <si>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</si>
  <si>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</si>
  <si>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</si>
  <si>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</si>
  <si>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</si>
  <si>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</si>
  <si>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</si>
  <si>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</si>
  <si>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</si>
  <si>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</si>
  <si>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</si>
  <si>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</si>
  <si>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</si>
  <si>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</si>
  <si>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</si>
  <si>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</si>
  <si>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</si>
  <si>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</si>
  <si>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</si>
  <si>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</si>
  <si>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</si>
  <si>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</si>
  <si>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</si>
  <si>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</si>
  <si>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</si>
  <si>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</si>
  <si>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</si>
  <si>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</si>
  <si>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</si>
  <si>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</si>
  <si>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</si>
  <si>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</si>
  <si>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</si>
  <si>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</si>
  <si>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</si>
  <si>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</si>
  <si>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</si>
  <si>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</si>
  <si>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</si>
  <si>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</si>
  <si>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</si>
  <si>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</si>
  <si>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</si>
  <si>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</si>
  <si>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</si>
  <si>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</si>
  <si>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</si>
  <si>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</si>
  <si>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</si>
  <si>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</si>
  <si>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</si>
  <si>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</si>
  <si>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</si>
  <si>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</si>
  <si>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</si>
  <si>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</si>
  <si>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</si>
  <si>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</si>
  <si>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</si>
  <si>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</si>
  <si>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</si>
  <si>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</si>
  <si>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</si>
  <si>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</si>
  <si>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</si>
  <si>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</si>
  <si>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</si>
  <si>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</si>
  <si>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</si>
  <si>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</si>
  <si>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</si>
  <si>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</si>
  <si>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</si>
  <si>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</si>
  <si>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</si>
  <si>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</si>
  <si>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</si>
  <si>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</si>
  <si>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</si>
  <si>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</si>
  <si>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</si>
  <si>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</si>
  <si>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</si>
  <si>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</si>
  <si>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</si>
  <si>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</si>
  <si>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</si>
  <si>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</si>
  <si>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</si>
  <si>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</si>
  <si>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</si>
  <si>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</si>
  <si>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</si>
  <si>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</si>
  <si>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</si>
  <si>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</si>
  <si>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</si>
  <si>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</si>
  <si>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</si>
  <si>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</si>
  <si>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</si>
  <si>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</si>
  <si>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</si>
  <si>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</si>
  <si>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</si>
  <si>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</si>
  <si>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</si>
  <si>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</si>
  <si>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</si>
  <si>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</si>
  <si>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</si>
  <si>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</si>
  <si>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</si>
  <si>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</si>
  <si>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</si>
  <si>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</si>
  <si>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</si>
  <si>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</si>
  <si>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</si>
  <si>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</si>
  <si>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</si>
  <si>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</si>
  <si>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</si>
  <si>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</si>
  <si>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</si>
  <si>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</si>
  <si>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</si>
  <si>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</si>
  <si>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</si>
  <si>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</si>
  <si>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</si>
  <si>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</si>
  <si>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</si>
  <si>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</si>
  <si>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</si>
  <si>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</si>
  <si>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</si>
  <si>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</si>
  <si>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</si>
  <si>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</si>
  <si>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</si>
  <si>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</si>
  <si>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</si>
  <si>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</si>
  <si>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</si>
  <si>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</si>
  <si>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</si>
  <si>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</si>
  <si>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</si>
  <si>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</si>
  <si>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</si>
  <si>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</si>
  <si>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</si>
  <si>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</si>
  <si>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</si>
  <si>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</si>
  <si>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</si>
  <si>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</si>
  <si>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</si>
  <si>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</si>
  <si>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</si>
  <si>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</si>
  <si>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</si>
  <si>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</si>
  <si>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</si>
  <si>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</si>
  <si>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</si>
  <si>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</si>
  <si>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</si>
  <si>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</si>
  <si>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</si>
  <si>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</si>
  <si>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</si>
  <si>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</si>
  <si>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</si>
  <si>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</si>
  <si>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</si>
  <si>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</si>
  <si>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</si>
  <si>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</si>
  <si>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</si>
  <si>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</si>
  <si>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</si>
  <si>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</si>
  <si>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</si>
  <si>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</si>
  <si>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</si>
  <si>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</si>
  <si>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</si>
  <si>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</si>
  <si>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</si>
  <si>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</si>
  <si>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</si>
  <si>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</si>
  <si>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</si>
  <si>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</si>
  <si>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</si>
  <si>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</si>
  <si>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</si>
  <si>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</si>
  <si>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</si>
  <si>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</si>
  <si>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</si>
  <si>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</si>
  <si>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</si>
  <si>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</si>
  <si>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</si>
  <si>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</si>
  <si>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</si>
  <si>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</si>
  <si>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</si>
  <si>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</si>
  <si>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</si>
  <si>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</si>
  <si>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</si>
  <si>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</si>
  <si>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</si>
  <si>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</si>
  <si>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</si>
  <si>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</si>
  <si>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</si>
  <si>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</si>
  <si>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</si>
  <si>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</si>
  <si>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</si>
  <si>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</si>
  <si>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</si>
  <si>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</si>
  <si>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</si>
  <si>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</si>
  <si>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</si>
  <si>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</si>
  <si>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</si>
  <si>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</si>
  <si>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</si>
  <si>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</si>
  <si>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</si>
  <si>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</si>
  <si>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</si>
  <si>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</si>
  <si>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</si>
  <si>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</si>
  <si>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</si>
  <si>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</si>
  <si>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</si>
  <si>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</si>
  <si>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</si>
  <si>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</si>
  <si>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</si>
  <si>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</si>
  <si>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</si>
  <si>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</si>
  <si>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</si>
  <si>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</si>
  <si>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</si>
  <si>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</si>
  <si>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</si>
  <si>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</si>
  <si>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</si>
  <si>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</si>
  <si>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</si>
  <si>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</si>
  <si>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</si>
  <si>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</si>
  <si>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</si>
  <si>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</si>
  <si>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</si>
  <si>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</si>
  <si>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</si>
  <si>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</si>
  <si>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</si>
  <si>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</si>
  <si>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</si>
  <si>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</si>
  <si>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</si>
  <si>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</si>
  <si>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</si>
  <si>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</si>
  <si>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</si>
  <si>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</si>
  <si>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</si>
  <si>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</si>
  <si>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</si>
  <si>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</si>
  <si>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</si>
  <si>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</si>
  <si>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</si>
  <si>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</si>
  <si>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</si>
  <si>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</si>
  <si>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</si>
  <si>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</si>
  <si>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</si>
  <si>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</si>
  <si>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</si>
  <si>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</si>
  <si>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</si>
  <si>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</si>
  <si>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</si>
  <si>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</si>
  <si>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</si>
  <si>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</si>
  <si>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</si>
  <si>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</si>
  <si>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</si>
  <si>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</si>
  <si>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</si>
  <si>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</si>
  <si>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</si>
  <si>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</si>
  <si>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</si>
  <si>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</si>
  <si>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</si>
  <si>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</si>
  <si>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</si>
  <si>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</si>
  <si>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</si>
  <si>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</si>
  <si>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</si>
  <si>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</si>
  <si>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</si>
  <si>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</si>
  <si>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</si>
  <si>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</si>
  <si>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</si>
  <si>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</si>
  <si>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</si>
  <si>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</si>
  <si>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</si>
  <si>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</si>
  <si>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</si>
  <si>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</si>
  <si>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</si>
  <si>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</si>
  <si>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</si>
  <si>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</si>
  <si>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</si>
  <si>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</si>
  <si>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</si>
  <si>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</si>
  <si>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</si>
  <si>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</si>
  <si>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</si>
  <si>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</si>
  <si>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</si>
  <si>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</si>
  <si>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</si>
  <si>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</si>
  <si>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</si>
  <si>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</si>
  <si>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</si>
  <si>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</si>
  <si>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</si>
  <si>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</si>
  <si>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</si>
  <si>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</si>
  <si>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</si>
  <si>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</si>
  <si>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</si>
  <si>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</si>
  <si>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</si>
  <si>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</si>
  <si>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</si>
  <si>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</si>
  <si>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</si>
  <si>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</si>
  <si>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</si>
  <si>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</si>
  <si>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</si>
  <si>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</si>
  <si>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</si>
  <si>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</si>
  <si>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</si>
  <si>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</si>
  <si>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</si>
  <si>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</si>
  <si>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</si>
  <si>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</si>
  <si>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</si>
  <si>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</si>
  <si>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</si>
  <si>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</si>
  <si>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</si>
  <si>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</si>
  <si>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</si>
  <si>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</si>
  <si>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</si>
  <si>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</si>
  <si>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</si>
  <si>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</si>
  <si>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</si>
  <si>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</si>
  <si>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</si>
  <si>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</si>
  <si>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</si>
  <si>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</si>
  <si>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</si>
  <si>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</si>
  <si>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</si>
  <si>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</si>
  <si>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</si>
  <si>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</si>
  <si>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</si>
  <si>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</si>
  <si>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</si>
  <si>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</si>
  <si>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</si>
  <si>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</si>
  <si>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</si>
  <si>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</si>
  <si>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</si>
  <si>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</si>
  <si>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</si>
  <si>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</si>
  <si>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</si>
  <si>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</si>
  <si>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</si>
  <si>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</si>
  <si>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</si>
  <si>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</si>
  <si>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</si>
  <si>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</si>
  <si>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</si>
  <si>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</si>
  <si>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</si>
  <si>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</si>
  <si>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</si>
  <si>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</si>
  <si>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</si>
  <si>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</si>
  <si>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</si>
  <si>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</si>
  <si>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</si>
  <si>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</si>
  <si>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</si>
  <si>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</si>
  <si>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</si>
  <si>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</si>
  <si>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</si>
  <si>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</si>
  <si>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</si>
  <si>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</si>
  <si>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</si>
  <si>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</si>
  <si>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</si>
  <si>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</si>
  <si>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</si>
  <si>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</si>
  <si>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</si>
  <si>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</si>
  <si>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</si>
  <si>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</si>
  <si>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</si>
  <si>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</si>
  <si>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</si>
  <si>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</si>
  <si>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</si>
  <si>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</si>
  <si>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</si>
  <si>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</si>
  <si>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</si>
  <si>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</si>
  <si>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</si>
  <si>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</si>
  <si>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</si>
  <si>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</si>
  <si>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</si>
  <si>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</si>
  <si>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</si>
  <si>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</si>
  <si>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</si>
  <si>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</si>
  <si>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</si>
  <si>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</si>
  <si>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</si>
  <si>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</si>
  <si>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</si>
  <si>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</si>
  <si>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</si>
  <si>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</si>
  <si>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</si>
  <si>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</si>
  <si>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</si>
  <si>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</si>
  <si>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</si>
  <si>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</si>
  <si>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</si>
  <si>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</si>
  <si>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</si>
  <si>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</si>
  <si>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</si>
  <si>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</si>
  <si>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</si>
  <si>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</si>
  <si>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</si>
  <si>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</si>
  <si>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</si>
  <si>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</si>
  <si>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</si>
  <si>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</si>
  <si>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</si>
  <si>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</si>
  <si>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</si>
  <si>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</si>
  <si>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</si>
  <si>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</si>
  <si>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</si>
  <si>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</si>
  <si>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</si>
  <si>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</si>
  <si>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</si>
  <si>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</si>
  <si>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</si>
  <si>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</si>
  <si>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</si>
  <si>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</si>
  <si>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</si>
  <si>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</si>
  <si>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</si>
  <si>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</si>
  <si>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</si>
  <si>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</si>
  <si>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</si>
  <si>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</si>
  <si>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</si>
  <si>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</si>
  <si>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</si>
  <si>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</si>
  <si>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</si>
  <si>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</si>
  <si>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</si>
  <si>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</si>
  <si>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</si>
  <si>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</si>
  <si>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</si>
  <si>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</si>
  <si>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</si>
  <si>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</si>
  <si>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</si>
  <si>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</si>
  <si>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</si>
  <si>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</si>
  <si>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</si>
  <si>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</si>
  <si>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</si>
  <si>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</si>
  <si>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</si>
  <si>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</si>
  <si>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</si>
  <si>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</si>
  <si>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</si>
  <si>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</si>
  <si>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</si>
  <si>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</si>
  <si>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</si>
  <si>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</si>
  <si>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</si>
  <si>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</si>
  <si>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</si>
  <si>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</si>
  <si>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</si>
  <si>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</si>
  <si>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</si>
  <si>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</si>
  <si>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</si>
  <si>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</si>
  <si>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</si>
  <si>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</si>
  <si>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</si>
  <si>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</si>
  <si>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</si>
  <si>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</si>
  <si>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</si>
  <si>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</si>
  <si>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</si>
  <si>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</si>
  <si>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</si>
  <si>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</si>
  <si>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</si>
  <si>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</si>
  <si>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</si>
  <si>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</si>
  <si>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</si>
  <si>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</si>
  <si>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</si>
  <si>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</si>
  <si>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</si>
  <si>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</si>
  <si>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</si>
  <si>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</si>
  <si>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</si>
  <si>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</si>
  <si>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</si>
  <si>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</si>
  <si>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</si>
  <si>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</si>
  <si>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</si>
  <si>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</si>
  <si>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</si>
  <si>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</si>
  <si>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</si>
  <si>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</si>
  <si>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</si>
  <si>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</si>
  <si>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</si>
  <si>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</si>
  <si>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</si>
  <si>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</si>
  <si>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</si>
  <si>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</si>
  <si>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</si>
  <si>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</si>
  <si>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</si>
  <si>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</si>
  <si>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</si>
  <si>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</si>
  <si>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</si>
  <si>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</si>
  <si>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</si>
  <si>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</si>
  <si>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</si>
  <si>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</si>
  <si>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</si>
  <si>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</si>
  <si>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</si>
  <si>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</si>
  <si>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</si>
  <si>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</si>
  <si>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</si>
  <si>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</si>
  <si>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</si>
  <si>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</si>
  <si>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</si>
  <si>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</si>
  <si>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</si>
  <si>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</si>
  <si>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</si>
  <si>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</si>
  <si>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</si>
  <si>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</si>
  <si>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</si>
  <si>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</si>
  <si>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</si>
  <si>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</si>
  <si>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</si>
  <si>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</si>
  <si>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</si>
  <si>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</si>
  <si>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</si>
  <si>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</si>
  <si>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</si>
  <si>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</si>
  <si>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</si>
  <si>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</si>
  <si>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</si>
  <si>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</si>
  <si>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</si>
  <si>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</si>
  <si>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</si>
  <si>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</si>
  <si>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</si>
  <si>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</si>
  <si>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</si>
  <si>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</si>
  <si>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</si>
  <si>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</si>
  <si>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</si>
  <si>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</si>
  <si>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</si>
  <si>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</si>
  <si>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</si>
  <si>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</si>
  <si>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</si>
  <si>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</si>
  <si>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</si>
  <si>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</si>
  <si>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</si>
  <si>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</si>
  <si>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</si>
  <si>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</si>
  <si>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</si>
  <si>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</si>
  <si>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</si>
  <si>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</si>
  <si>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</si>
  <si>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</si>
  <si>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</si>
  <si>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</si>
  <si>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</si>
  <si>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</si>
  <si>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</si>
  <si>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</si>
  <si>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</si>
  <si>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</si>
  <si>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</si>
  <si>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</si>
  <si>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</si>
  <si>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</si>
  <si>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</si>
  <si>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</si>
  <si>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</si>
  <si>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</si>
  <si>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</si>
  <si>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</si>
  <si>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</si>
  <si>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</si>
  <si>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</si>
  <si>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</si>
  <si>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</si>
  <si>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</si>
  <si>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</si>
  <si>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</si>
  <si>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</si>
  <si>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</si>
  <si>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</si>
  <si>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</si>
  <si>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</si>
  <si>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</si>
  <si>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</si>
  <si>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</si>
  <si>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</si>
  <si>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</si>
  <si>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</si>
  <si>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</si>
  <si>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</si>
  <si>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</si>
  <si>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</si>
  <si>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</si>
  <si>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</si>
  <si>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</si>
  <si>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</si>
  <si>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</si>
  <si>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</si>
  <si>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</si>
  <si>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</si>
  <si>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</si>
  <si>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</si>
  <si>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</si>
  <si>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</si>
  <si>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</si>
  <si>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</si>
  <si>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</si>
  <si>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</si>
  <si>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</si>
  <si>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</si>
  <si>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</si>
  <si>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</si>
  <si>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</si>
  <si>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</si>
  <si>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</si>
  <si>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</si>
  <si>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</si>
  <si>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</si>
  <si>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</si>
  <si>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</si>
  <si>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</si>
  <si>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</si>
  <si>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</si>
  <si>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</si>
  <si>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</si>
  <si>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</si>
  <si>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</si>
  <si>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</si>
  <si>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</si>
  <si>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</si>
  <si>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</si>
  <si>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</si>
  <si>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</si>
  <si>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</si>
  <si>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</si>
  <si>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</si>
  <si>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</si>
  <si>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</si>
  <si>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</si>
  <si>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</si>
  <si>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</si>
  <si>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</si>
  <si>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</si>
  <si>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</si>
  <si>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</si>
  <si>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</si>
  <si>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</si>
  <si>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</si>
  <si>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</si>
  <si>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</si>
  <si>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</si>
  <si>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</si>
  <si>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</si>
  <si>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</si>
  <si>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</si>
  <si>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</si>
  <si>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</si>
  <si>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</si>
  <si>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</si>
  <si>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</si>
  <si>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</si>
  <si>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</si>
  <si>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</si>
  <si>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</si>
  <si>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</si>
  <si>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</si>
  <si>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</si>
  <si>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</si>
  <si>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</si>
  <si>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</si>
  <si>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</si>
  <si>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</si>
  <si>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</si>
  <si>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</si>
  <si>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</si>
  <si>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</si>
  <si>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</si>
  <si>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</si>
  <si>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</si>
  <si>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</si>
  <si>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</si>
  <si>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</si>
  <si>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</si>
  <si>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</si>
  <si>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</si>
  <si>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</si>
  <si>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</si>
  <si>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</si>
  <si>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</si>
  <si>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</si>
  <si>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</si>
  <si>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</si>
  <si>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</si>
  <si>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</si>
  <si>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</si>
  <si>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</si>
  <si>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</si>
  <si>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</si>
  <si>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</si>
  <si>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</si>
  <si>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</si>
  <si>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</si>
  <si>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</si>
  <si>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</si>
  <si>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</si>
  <si>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</si>
  <si>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</si>
  <si>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</si>
  <si>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</si>
  <si>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</si>
  <si>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</si>
  <si>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</si>
  <si>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</si>
  <si>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</si>
  <si>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</si>
  <si>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</si>
  <si>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</si>
  <si>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</si>
  <si>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</si>
  <si>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</si>
  <si>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</si>
  <si>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</si>
  <si>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</si>
  <si>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</si>
  <si>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</si>
  <si>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</si>
  <si>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</si>
  <si>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</si>
  <si>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</si>
  <si>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</si>
  <si>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</si>
  <si>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</si>
  <si>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</si>
  <si>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</si>
  <si>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</si>
  <si>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</si>
  <si>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</si>
  <si>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</si>
  <si>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</si>
  <si>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</si>
  <si>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</si>
  <si>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</si>
  <si>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</si>
  <si>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</si>
  <si>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</si>
  <si>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</si>
  <si>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</si>
  <si>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</si>
  <si>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</si>
  <si>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</si>
  <si>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</si>
  <si>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</si>
  <si>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</si>
  <si>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</si>
  <si>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</si>
  <si>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</si>
  <si>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</si>
  <si>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</si>
  <si>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</si>
  <si>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</si>
  <si>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</si>
  <si>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</si>
  <si>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</si>
  <si>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</si>
  <si>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</si>
  <si>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</si>
  <si>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</si>
  <si>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</si>
  <si>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</si>
  <si>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</si>
  <si>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</si>
  <si>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</si>
  <si>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</si>
  <si>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</si>
  <si>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</si>
  <si>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</si>
  <si>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</si>
  <si>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</si>
  <si>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</si>
  <si>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</si>
  <si>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</si>
  <si>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</si>
  <si>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</si>
  <si>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</si>
  <si>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</si>
  <si>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</si>
  <si>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</si>
  <si>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</si>
  <si>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</si>
  <si>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</si>
  <si>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</si>
  <si>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</si>
  <si>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</si>
  <si>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</si>
  <si>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</si>
  <si>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</si>
  <si>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</si>
  <si>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</si>
  <si>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</si>
  <si>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</si>
  <si>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</si>
  <si>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</si>
  <si>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</si>
  <si>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</si>
  <si>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</si>
  <si>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</si>
  <si>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</si>
  <si>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</si>
  <si>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</si>
  <si>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</si>
  <si>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</si>
  <si>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</si>
  <si>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</si>
  <si>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</si>
  <si>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</si>
  <si>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</si>
  <si>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</si>
  <si>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</si>
  <si>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</si>
  <si>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</si>
  <si>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</si>
  <si>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</si>
  <si>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</si>
  <si>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</si>
  <si>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</si>
  <si>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</si>
  <si>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</si>
  <si>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</si>
  <si>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</si>
  <si>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</si>
  <si>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</si>
  <si>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</si>
  <si>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</si>
  <si>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</si>
  <si>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</si>
  <si>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</si>
  <si>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</si>
  <si>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</si>
  <si>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</si>
  <si>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</si>
  <si>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</si>
  <si>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</si>
  <si>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</si>
  <si>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</si>
  <si>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</si>
  <si>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</si>
  <si>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</si>
  <si>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</si>
  <si>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</si>
  <si>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</si>
  <si>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</si>
  <si>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</si>
  <si>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</si>
  <si>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</si>
  <si>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</si>
  <si>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</si>
  <si>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</si>
  <si>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</si>
  <si>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</si>
  <si>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</si>
  <si>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</si>
  <si>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</si>
  <si>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</si>
  <si>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</si>
  <si>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</si>
  <si>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</si>
  <si>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</si>
  <si>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</si>
  <si>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</si>
  <si>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</si>
  <si>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</si>
  <si>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</si>
  <si>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</si>
  <si>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</si>
  <si>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</si>
  <si>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</si>
  <si>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</si>
  <si>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</si>
  <si>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</si>
  <si>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</si>
  <si>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</si>
  <si>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</si>
  <si>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</si>
  <si>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</si>
  <si>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</si>
  <si>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</si>
  <si>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</si>
  <si>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</si>
  <si>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</si>
  <si>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</si>
  <si>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</si>
  <si>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</si>
  <si>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</si>
  <si>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</si>
  <si>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</si>
  <si>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</si>
  <si>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</si>
  <si>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</si>
  <si>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</si>
  <si>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</si>
  <si>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</si>
  <si>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</si>
  <si>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</si>
  <si>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</si>
  <si>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</si>
  <si>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</si>
  <si>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</si>
  <si>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</si>
  <si>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</si>
  <si>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</si>
  <si>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</si>
  <si>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</si>
  <si>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</si>
  <si>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</si>
  <si>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</si>
  <si>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</si>
  <si>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</si>
  <si>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</si>
  <si>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</si>
  <si>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</si>
  <si>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</si>
  <si>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</si>
  <si>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</si>
  <si>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</si>
  <si>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</si>
  <si>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</si>
  <si>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</si>
  <si>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</si>
  <si>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</si>
  <si>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</si>
  <si>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</si>
  <si>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</si>
  <si>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</si>
  <si>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</si>
  <si>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</si>
  <si>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</si>
  <si>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</si>
  <si>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</si>
  <si>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</si>
  <si>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</si>
  <si>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</si>
  <si>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</si>
  <si>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</si>
  <si>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</si>
  <si>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</si>
  <si>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</si>
  <si>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</si>
  <si>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</si>
  <si>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</si>
  <si>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</si>
  <si>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</si>
  <si>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</si>
  <si>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</si>
  <si>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</si>
  <si>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</si>
  <si>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</si>
  <si>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</si>
  <si>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</si>
  <si>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</si>
  <si>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</si>
  <si>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</si>
  <si>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</si>
  <si>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</si>
  <si>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</si>
  <si>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</si>
  <si>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</si>
  <si>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</si>
  <si>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</si>
  <si>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</si>
  <si>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</si>
  <si>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</si>
  <si>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</si>
  <si>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</si>
  <si>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</si>
  <si>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</si>
  <si>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</si>
  <si>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</si>
  <si>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</si>
  <si>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</si>
  <si>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</si>
  <si>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</si>
  <si>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</si>
  <si>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</si>
  <si>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</si>
  <si>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</si>
  <si>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</si>
  <si>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</si>
  <si>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</si>
  <si>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</si>
  <si>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</si>
  <si>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</si>
  <si>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</si>
  <si>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</si>
  <si>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</si>
  <si>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</si>
  <si>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</si>
  <si>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</si>
  <si>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</si>
  <si>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</si>
  <si>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</si>
  <si>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</si>
  <si>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</si>
  <si>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</si>
  <si>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</si>
  <si>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</si>
  <si>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</si>
  <si>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</si>
  <si>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</si>
  <si>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</si>
  <si>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</si>
  <si>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</si>
  <si>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</si>
  <si>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</si>
  <si>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</si>
  <si>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</si>
  <si>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</si>
  <si>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</si>
  <si>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</si>
  <si>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</si>
  <si>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</si>
  <si>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</si>
  <si>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</si>
  <si>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</si>
  <si>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</si>
  <si>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</si>
  <si>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</si>
  <si>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</si>
  <si>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</si>
  <si>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</si>
  <si>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</si>
  <si>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</si>
  <si>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</si>
  <si>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</si>
  <si>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</si>
  <si>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</si>
  <si>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</si>
  <si>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</si>
  <si>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</si>
  <si>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</si>
  <si>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</si>
  <si>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</si>
  <si>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</si>
  <si>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</si>
  <si>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</si>
  <si>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</si>
  <si>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</si>
  <si>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</si>
  <si>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</si>
  <si>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</si>
  <si>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</si>
  <si>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</si>
  <si>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</si>
  <si>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</si>
  <si>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</si>
  <si>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</si>
  <si>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</si>
  <si>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</si>
  <si>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</si>
  <si>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</si>
  <si>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</si>
  <si>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</si>
  <si>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</si>
  <si>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</si>
  <si>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</si>
  <si>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</si>
  <si>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</si>
  <si>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</si>
  <si>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</si>
  <si>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</si>
  <si>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</si>
  <si>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</si>
  <si>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</si>
  <si>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</si>
  <si>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</si>
  <si>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</si>
  <si>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</si>
  <si>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</si>
  <si>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</si>
  <si>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</si>
  <si>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</si>
  <si>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</si>
  <si>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</si>
  <si>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</si>
  <si>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</si>
  <si>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</si>
  <si>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</si>
  <si>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</si>
  <si>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</si>
  <si>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</si>
  <si>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</si>
  <si>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</si>
  <si>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</si>
  <si>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</si>
  <si>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</si>
  <si>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</si>
  <si>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</si>
  <si>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</si>
  <si>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</si>
  <si>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</si>
  <si>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</si>
  <si>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</si>
  <si>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</si>
  <si>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</si>
  <si>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</si>
  <si>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</si>
  <si>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</si>
  <si>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</si>
  <si>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</si>
  <si>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</si>
  <si>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</si>
  <si>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</si>
  <si>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</si>
  <si>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</si>
  <si>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</si>
  <si>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</si>
  <si>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</si>
  <si>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</si>
  <si>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</si>
  <si>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</si>
  <si>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</si>
  <si>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</si>
  <si>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</si>
  <si>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</si>
  <si>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</si>
  <si>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</si>
  <si>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</si>
  <si>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</si>
  <si>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</si>
  <si>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</si>
  <si>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</si>
  <si>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</si>
  <si>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</si>
  <si>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</si>
  <si>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</si>
  <si>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</si>
  <si>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</si>
  <si>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</si>
  <si>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</si>
  <si>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</si>
  <si>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</si>
  <si>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</si>
  <si>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</si>
  <si>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</si>
  <si>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</si>
  <si>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</si>
  <si>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</si>
  <si>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</si>
  <si>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</si>
  <si>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</si>
  <si>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</si>
  <si>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</si>
  <si>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</si>
  <si>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</si>
  <si>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</si>
  <si>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</si>
  <si>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</si>
  <si>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</si>
  <si>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</si>
  <si>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</si>
  <si>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</si>
  <si>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</si>
  <si>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</si>
  <si>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</si>
  <si>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</si>
  <si>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</si>
  <si>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</si>
  <si>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</si>
  <si>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</si>
  <si>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</si>
  <si>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</si>
  <si>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</si>
  <si>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</si>
  <si>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</si>
  <si>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</si>
  <si>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</si>
  <si>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</si>
  <si>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</si>
  <si>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</si>
  <si>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</si>
  <si>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</si>
  <si>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</si>
  <si>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</si>
  <si>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</si>
  <si>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</si>
  <si>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</si>
  <si>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</si>
  <si>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</si>
  <si>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</si>
  <si>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</si>
  <si>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</si>
  <si>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</si>
  <si>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</si>
  <si>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</si>
  <si>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</si>
  <si>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</si>
  <si>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</si>
  <si>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</si>
  <si>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</si>
  <si>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</si>
  <si>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</si>
  <si>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</si>
  <si>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</si>
  <si>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</si>
  <si>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</si>
  <si>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</si>
  <si>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</si>
  <si>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</si>
  <si>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</si>
  <si>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</si>
  <si>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</si>
  <si>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</si>
  <si>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</si>
  <si>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</si>
  <si>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</si>
  <si>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</si>
  <si>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</si>
  <si>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</si>
  <si>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</si>
  <si>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</si>
  <si>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</si>
  <si>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</si>
  <si>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</si>
  <si>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</si>
  <si>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</si>
  <si>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</si>
  <si>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</si>
  <si>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</si>
  <si>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</si>
  <si>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</si>
  <si>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</si>
  <si>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</si>
  <si>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</si>
  <si>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</si>
  <si>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</si>
  <si>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</si>
  <si>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</si>
  <si>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</si>
  <si>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</si>
  <si>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</si>
  <si>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</si>
  <si>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</si>
  <si>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</si>
  <si>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</si>
  <si>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</si>
  <si>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</si>
  <si>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</si>
  <si>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</si>
  <si>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</si>
  <si>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</si>
  <si>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</si>
  <si>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</si>
  <si>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</si>
  <si>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</si>
  <si>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</si>
  <si>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</si>
  <si>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</si>
  <si>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</si>
  <si>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</si>
  <si>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</si>
  <si>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</si>
  <si>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</si>
  <si>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</si>
  <si>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</si>
  <si>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</si>
  <si>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</si>
  <si>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</si>
  <si>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</si>
  <si>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</si>
  <si>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</si>
  <si>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</si>
  <si>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</si>
  <si>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</si>
  <si>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</si>
  <si>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</si>
  <si>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</si>
  <si>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</si>
  <si>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</si>
  <si>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</si>
  <si>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</si>
  <si>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</si>
  <si>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</si>
  <si>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</si>
  <si>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</si>
  <si>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</si>
  <si>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</si>
  <si>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</si>
  <si>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</si>
  <si>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</si>
  <si>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</si>
  <si>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</si>
  <si>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</si>
  <si>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</si>
  <si>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</si>
  <si>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</si>
  <si>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</si>
  <si>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</si>
  <si>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</si>
  <si>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</si>
  <si>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</si>
  <si>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</si>
  <si>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</si>
  <si>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</si>
  <si>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</si>
  <si>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</si>
  <si>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</si>
  <si>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</si>
  <si>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</si>
  <si>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</si>
  <si>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</si>
  <si>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</si>
  <si>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</si>
  <si>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</si>
  <si>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</si>
  <si>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</si>
  <si>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</si>
  <si>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</si>
  <si>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</si>
  <si>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</si>
  <si>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</si>
  <si>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</si>
  <si>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</si>
  <si>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</si>
  <si>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</si>
  <si>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</si>
  <si>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</si>
  <si>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</si>
  <si>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</si>
  <si>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</si>
  <si>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</si>
  <si>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</si>
  <si>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</si>
  <si>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</si>
  <si>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</si>
  <si>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</si>
  <si>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</si>
  <si>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</si>
  <si>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</si>
  <si>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</si>
  <si>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</si>
  <si>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</si>
  <si>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</si>
  <si>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</si>
  <si>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</si>
  <si>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</si>
  <si>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</si>
  <si>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</si>
  <si>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</si>
  <si>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</si>
  <si>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</si>
  <si>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</si>
  <si>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</si>
  <si>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</si>
  <si>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</si>
  <si>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</si>
  <si>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</si>
  <si>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</si>
  <si>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</si>
  <si>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</si>
  <si>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</si>
  <si>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</si>
  <si>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</si>
  <si>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</si>
  <si>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</si>
  <si>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</si>
  <si>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</si>
  <si>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</si>
  <si>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</si>
  <si>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</si>
  <si>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</si>
  <si>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</si>
  <si>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</si>
  <si>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</si>
  <si>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</si>
  <si>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</si>
  <si>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</si>
  <si>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</si>
  <si>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</si>
  <si>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</si>
  <si>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</si>
  <si>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</si>
  <si>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</si>
  <si>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</si>
  <si>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</si>
  <si>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</si>
  <si>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</si>
  <si>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</si>
  <si>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</si>
  <si>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</si>
  <si>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</si>
  <si>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</si>
  <si>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</si>
  <si>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</si>
  <si>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</si>
  <si>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</si>
  <si>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</si>
  <si>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</si>
  <si>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</si>
  <si>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</si>
  <si>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</si>
  <si>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</si>
  <si>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</si>
  <si>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</si>
  <si>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</si>
  <si>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</si>
  <si>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</si>
  <si>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</si>
  <si>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</si>
  <si>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</si>
  <si>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</si>
  <si>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</si>
  <si>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</si>
  <si>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</si>
  <si>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</si>
  <si>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</si>
  <si>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</si>
  <si>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</si>
  <si>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</si>
  <si>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</si>
  <si>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</si>
  <si>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</si>
  <si>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</si>
  <si>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</si>
  <si>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</si>
  <si>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</si>
  <si>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</si>
  <si>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</si>
  <si>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</si>
  <si>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</si>
  <si>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</si>
  <si>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</si>
  <si>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</si>
  <si>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</si>
  <si>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</si>
  <si>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</si>
  <si>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</si>
  <si>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</si>
  <si>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</si>
  <si>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</si>
  <si>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</si>
  <si>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</si>
  <si>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</si>
  <si>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</si>
  <si>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</si>
  <si>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</si>
  <si>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</si>
  <si>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</si>
  <si>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</si>
  <si>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</si>
  <si>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</si>
  <si>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</si>
  <si>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</si>
  <si>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</si>
  <si>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</si>
  <si>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</si>
  <si>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</si>
  <si>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</si>
  <si>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</si>
  <si>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</si>
  <si>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</si>
  <si>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</si>
  <si>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</si>
  <si>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</si>
  <si>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</si>
  <si>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</si>
  <si>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</si>
  <si>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</si>
  <si>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</si>
  <si>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</si>
  <si>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</si>
  <si>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</si>
  <si>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</si>
  <si>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</si>
  <si>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</si>
  <si>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</si>
  <si>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</si>
  <si>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</si>
  <si>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</si>
  <si>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</si>
  <si>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</si>
  <si>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</si>
  <si>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</si>
  <si>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</si>
  <si>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</si>
  <si>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</si>
  <si>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</si>
  <si>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</si>
  <si>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</si>
  <si>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</si>
  <si>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</si>
  <si>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</si>
  <si>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</si>
  <si>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</si>
  <si>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</si>
  <si>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</si>
  <si>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</si>
  <si>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</si>
  <si>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</si>
  <si>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</si>
  <si>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</si>
  <si>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</si>
  <si>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</si>
  <si>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</si>
  <si>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</si>
  <si>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</si>
  <si>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</si>
  <si>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</si>
  <si>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</si>
  <si>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</si>
  <si>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</si>
  <si>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</si>
  <si>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</si>
  <si>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</si>
  <si>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</si>
  <si>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</si>
  <si>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</si>
  <si>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</si>
  <si>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</si>
  <si>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</si>
  <si>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</si>
  <si>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</si>
  <si>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</si>
  <si>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</si>
  <si>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</si>
  <si>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</si>
  <si>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</si>
  <si>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</si>
  <si>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</si>
  <si>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</si>
  <si>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</si>
  <si>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</si>
  <si>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</si>
  <si>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</si>
  <si>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</si>
  <si>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</si>
  <si>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</si>
  <si>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</si>
  <si>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</si>
  <si>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</si>
  <si>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</si>
  <si>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</si>
  <si>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</si>
  <si>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</si>
  <si>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</si>
  <si>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</si>
  <si>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</si>
  <si>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</si>
  <si>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</si>
  <si>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</si>
  <si>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</si>
  <si>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</si>
  <si>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</si>
  <si>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</si>
  <si>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</si>
  <si>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</si>
  <si>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</si>
  <si>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</si>
  <si>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</si>
  <si>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</si>
  <si>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</si>
  <si>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</si>
  <si>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</si>
  <si>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</si>
  <si>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</si>
  <si>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</si>
  <si>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</si>
  <si>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</si>
  <si>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</si>
  <si>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</si>
  <si>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</si>
  <si>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</si>
  <si>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</si>
  <si>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</si>
  <si>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</si>
  <si>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</si>
  <si>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</si>
  <si>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</si>
  <si>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</si>
  <si>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</si>
  <si>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</si>
  <si>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</si>
  <si>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</si>
  <si>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</si>
  <si>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</si>
  <si>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</si>
  <si>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</si>
  <si>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</si>
  <si>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</si>
  <si>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</si>
  <si>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</si>
  <si>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</si>
  <si>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</si>
  <si>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</si>
  <si>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</si>
  <si>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</si>
  <si>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</si>
  <si>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</si>
  <si>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</si>
  <si>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</si>
  <si>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</si>
  <si>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</si>
  <si>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</si>
  <si>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</si>
  <si>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</si>
  <si>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</si>
  <si>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</si>
  <si>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</si>
  <si>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</si>
  <si>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</si>
  <si>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</si>
  <si>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</si>
  <si>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</si>
  <si>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</si>
  <si>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</si>
  <si>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</si>
  <si>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</si>
  <si>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</si>
  <si>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</si>
  <si>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</si>
  <si>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</si>
  <si>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</si>
  <si>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</si>
  <si>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</si>
  <si>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</si>
  <si>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</si>
  <si>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</si>
  <si>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</si>
  <si>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</si>
  <si>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</si>
  <si>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</si>
  <si>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</si>
  <si>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</si>
  <si>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</si>
  <si>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</si>
  <si>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</si>
  <si>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</si>
  <si>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</si>
  <si>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</si>
  <si>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</si>
  <si>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</si>
  <si>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</si>
  <si>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</si>
  <si>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</si>
  <si>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</si>
  <si>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</si>
  <si>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</si>
  <si>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</si>
  <si>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</si>
  <si>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</si>
  <si>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</si>
  <si>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</si>
  <si>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</si>
  <si>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</si>
  <si>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</si>
  <si>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</si>
  <si>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</si>
  <si>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</si>
  <si>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</si>
  <si>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</si>
  <si>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</si>
  <si>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</si>
  <si>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</si>
  <si>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</si>
  <si>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</si>
  <si>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</si>
  <si>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</si>
  <si>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</si>
  <si>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</si>
  <si>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</si>
  <si>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</si>
  <si>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</si>
  <si>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</si>
  <si>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</si>
  <si>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</si>
  <si>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</si>
  <si>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</si>
  <si>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</si>
  <si>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</si>
  <si>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</si>
  <si>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</si>
  <si>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</si>
  <si>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</si>
  <si>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</si>
  <si>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</si>
  <si>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</si>
  <si>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</si>
  <si>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</si>
  <si>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</si>
  <si>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</si>
  <si>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</si>
  <si>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</si>
  <si>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</si>
  <si>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</si>
  <si>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</si>
  <si>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</si>
  <si>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</si>
  <si>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</si>
  <si>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</si>
  <si>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</si>
  <si>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</si>
  <si>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</si>
  <si>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</si>
  <si>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</si>
  <si>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</si>
  <si>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</si>
  <si>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</si>
  <si>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</si>
  <si>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</si>
  <si>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</si>
  <si>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</si>
  <si>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</si>
  <si>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</si>
  <si>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</si>
  <si>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</si>
  <si>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</si>
  <si>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</si>
  <si>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</si>
  <si>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</si>
  <si>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</si>
  <si>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</si>
  <si>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</si>
  <si>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</si>
  <si>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</si>
  <si>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</si>
  <si>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</si>
  <si>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</si>
  <si>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</si>
  <si>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</si>
  <si>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</si>
  <si>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</si>
  <si>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</si>
  <si>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</si>
  <si>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</si>
  <si>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</si>
  <si>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</si>
  <si>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</si>
  <si>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</si>
  <si>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</si>
  <si>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</si>
  <si>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</si>
  <si>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</si>
  <si>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</si>
  <si>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</si>
  <si>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</si>
  <si>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</si>
  <si>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</si>
  <si>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</si>
  <si>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</si>
  <si>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</si>
  <si>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</si>
  <si>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</si>
  <si>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</si>
  <si>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</si>
  <si>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</si>
  <si>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</si>
  <si>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</si>
  <si>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</si>
  <si>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</si>
  <si>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</si>
  <si>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</si>
  <si>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</si>
  <si>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</si>
  <si>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</si>
  <si>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</si>
  <si>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</si>
  <si>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</si>
  <si>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</si>
  <si>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</si>
  <si>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</si>
  <si>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</si>
  <si>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</si>
  <si>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</si>
  <si>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</si>
  <si>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</si>
  <si>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</si>
  <si>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</si>
  <si>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</si>
  <si>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</si>
  <si>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</si>
  <si>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</si>
  <si>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</si>
  <si>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</si>
  <si>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</si>
  <si>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</si>
  <si>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</si>
  <si>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</si>
  <si>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</si>
  <si>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</si>
  <si>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</si>
  <si>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</si>
  <si>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</si>
  <si>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</si>
  <si>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</si>
  <si>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</si>
  <si>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</si>
  <si>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</si>
  <si>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</si>
  <si>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</si>
  <si>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</si>
  <si>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</si>
  <si>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</si>
  <si>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</si>
  <si>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</si>
  <si>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</si>
  <si>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</si>
  <si>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</si>
  <si>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</si>
  <si>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</si>
  <si>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</si>
  <si>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</si>
  <si>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</si>
  <si>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</si>
  <si>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</si>
  <si>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</si>
  <si>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</si>
  <si>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</si>
  <si>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</si>
  <si>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</si>
  <si>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</si>
  <si>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</si>
  <si>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</si>
  <si>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</si>
  <si>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</si>
  <si>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</si>
  <si>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</si>
  <si>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</si>
  <si>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</si>
  <si>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</si>
  <si>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</si>
  <si>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</si>
  <si>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</si>
  <si>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</si>
  <si>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</si>
  <si>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</si>
  <si>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</si>
  <si>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</si>
  <si>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</si>
  <si>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</si>
  <si>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</si>
  <si>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</si>
  <si>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</si>
  <si>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</si>
  <si>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</si>
  <si>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</si>
  <si>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</si>
  <si>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</si>
  <si>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</si>
  <si>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</si>
  <si>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</si>
  <si>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</si>
  <si>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</si>
  <si>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</si>
  <si>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</si>
  <si>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</si>
  <si>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</si>
  <si>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</si>
  <si>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</si>
  <si>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</si>
  <si>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</si>
  <si>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</si>
  <si>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</si>
  <si>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</si>
  <si>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</si>
  <si>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</si>
  <si>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</si>
  <si>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</si>
  <si>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</si>
  <si>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</si>
  <si>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</si>
  <si>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</si>
  <si>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</si>
  <si>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</si>
  <si>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</si>
  <si>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</si>
  <si>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</si>
  <si>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</si>
  <si>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</si>
  <si>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</si>
  <si>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</si>
  <si>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</si>
  <si>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</si>
  <si>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</si>
  <si>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</si>
  <si>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</si>
  <si>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</si>
  <si>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</si>
  <si>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</si>
  <si>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</si>
  <si>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</si>
  <si>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</si>
  <si>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</si>
  <si>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</si>
  <si>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</si>
  <si>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</si>
  <si>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</si>
  <si>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</si>
  <si>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</si>
  <si>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</si>
  <si>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</si>
  <si>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</si>
  <si>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</si>
  <si>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</si>
  <si>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</si>
  <si>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</si>
  <si>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</si>
  <si>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</si>
  <si>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</si>
  <si>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</si>
  <si>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</si>
  <si>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</si>
  <si>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</si>
  <si>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</si>
  <si>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</si>
  <si>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</si>
  <si>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</si>
  <si>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</si>
  <si>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</si>
  <si>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</si>
  <si>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</si>
  <si>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</si>
  <si>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</si>
  <si>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</si>
  <si>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</si>
  <si>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</si>
  <si>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</si>
  <si>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</si>
  <si>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</si>
  <si>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</si>
  <si>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</si>
  <si>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</si>
  <si>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</si>
  <si>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</si>
  <si>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</si>
  <si>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</si>
  <si>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</si>
  <si>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</si>
  <si>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</si>
  <si>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</si>
  <si>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</si>
  <si>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</si>
  <si>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</si>
  <si>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</si>
  <si>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</si>
  <si>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</si>
  <si>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</si>
  <si>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</si>
  <si>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</si>
  <si>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</si>
  <si>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</si>
  <si>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</si>
  <si>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</si>
  <si>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</si>
  <si>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</si>
  <si>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</si>
  <si>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</si>
  <si>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</si>
  <si>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</si>
  <si>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</si>
  <si>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</si>
  <si>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</si>
  <si>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</si>
  <si>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</si>
  <si>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</si>
  <si>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</si>
  <si>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</si>
  <si>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</si>
  <si>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</si>
  <si>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</si>
  <si>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</si>
  <si>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</si>
  <si>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</si>
  <si>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</si>
  <si>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</si>
  <si>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</si>
  <si>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</si>
  <si>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</si>
  <si>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</si>
  <si>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</si>
  <si>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</si>
  <si>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</si>
  <si>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</si>
  <si>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</si>
  <si>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</si>
  <si>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</si>
  <si>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</si>
  <si>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</si>
  <si>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</si>
  <si>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</si>
  <si>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</si>
  <si>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</si>
  <si>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</si>
  <si>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</si>
  <si>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</si>
  <si>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</si>
  <si>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</si>
  <si>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</si>
  <si>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</si>
  <si>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</si>
  <si>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</si>
  <si>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</si>
  <si>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</si>
  <si>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</si>
  <si>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</si>
  <si>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</si>
  <si>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</si>
  <si>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</si>
  <si>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</si>
  <si>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</si>
  <si>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</si>
  <si>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</si>
  <si>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</si>
  <si>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</si>
  <si>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</si>
  <si>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</si>
  <si>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</si>
  <si>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</si>
  <si>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</si>
  <si>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</si>
  <si>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</si>
  <si>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</si>
  <si>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</si>
  <si>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</si>
  <si>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</si>
  <si>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</si>
  <si>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</si>
  <si>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</si>
  <si>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</si>
  <si>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</si>
  <si>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</si>
  <si>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</si>
  <si>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</si>
  <si>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</si>
  <si>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</si>
  <si>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</si>
  <si>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</si>
  <si>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</si>
  <si>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</si>
  <si>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</si>
  <si>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</si>
  <si>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</si>
  <si>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</si>
  <si>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</si>
  <si>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</si>
  <si>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</si>
  <si>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</si>
  <si>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</si>
  <si>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</si>
  <si>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</si>
  <si>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</si>
  <si>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</si>
  <si>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</si>
  <si>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</si>
  <si>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</si>
  <si>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</si>
  <si>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</si>
  <si>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</si>
  <si>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</si>
  <si>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</si>
  <si>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</si>
  <si>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</si>
  <si>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</si>
  <si>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</si>
  <si>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</si>
  <si>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</si>
  <si>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</si>
  <si>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</si>
  <si>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</si>
  <si>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</si>
  <si>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</si>
  <si>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</si>
  <si>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</si>
  <si>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</si>
  <si>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</si>
  <si>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</si>
  <si>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</si>
  <si>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</si>
  <si>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</si>
  <si>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</si>
  <si>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</si>
  <si>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</si>
  <si>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</si>
  <si>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</si>
  <si>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</si>
  <si>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</si>
  <si>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</si>
  <si>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</si>
  <si>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</si>
  <si>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</si>
  <si>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</si>
  <si>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</si>
  <si>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</si>
  <si>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</si>
  <si>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</si>
  <si>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</si>
  <si>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</si>
  <si>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</si>
  <si>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</si>
  <si>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</si>
  <si>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</si>
  <si>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</si>
  <si>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</si>
  <si>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</si>
  <si>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</si>
  <si>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</si>
  <si>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</si>
  <si>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</si>
  <si>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</si>
  <si>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</si>
  <si>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</si>
  <si>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</si>
  <si>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</si>
  <si>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</si>
  <si>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</si>
  <si>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</si>
  <si>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</si>
  <si>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</si>
  <si>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</si>
  <si>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</si>
  <si>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</si>
  <si>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</si>
  <si>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</si>
  <si>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</si>
  <si>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</si>
  <si>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</si>
  <si>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</si>
  <si>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</si>
  <si>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</si>
  <si>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</si>
  <si>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</si>
  <si>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</si>
  <si>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</si>
  <si>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</si>
  <si>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</si>
  <si>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</si>
  <si>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</si>
  <si>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</si>
  <si>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</si>
  <si>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</si>
  <si>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</si>
  <si>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</si>
  <si>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</si>
  <si>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</si>
  <si>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</si>
  <si>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</si>
  <si>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</si>
  <si>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</si>
  <si>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</si>
  <si>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</si>
  <si>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</si>
  <si>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</si>
  <si>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</si>
  <si>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</si>
  <si>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</si>
  <si>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</si>
  <si>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</si>
  <si>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</si>
  <si>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</si>
  <si>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</si>
  <si>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</si>
  <si>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</si>
  <si>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</si>
  <si>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</si>
  <si>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</si>
  <si>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</si>
  <si>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</si>
  <si>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</si>
  <si>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</si>
  <si>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</si>
  <si>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</si>
  <si>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</si>
  <si>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</si>
  <si>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</si>
  <si>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</si>
  <si>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</si>
  <si>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</si>
  <si>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</si>
  <si>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</si>
  <si>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</si>
  <si>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</si>
  <si>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</si>
  <si>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</si>
  <si>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</si>
  <si>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</si>
  <si>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</si>
  <si>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</si>
  <si>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</si>
  <si>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</si>
  <si>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</si>
  <si>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</si>
  <si>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</si>
  <si>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</si>
  <si>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</si>
  <si>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</si>
  <si>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</si>
  <si>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</si>
  <si>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</si>
  <si>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</si>
  <si>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</si>
  <si>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</si>
  <si>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</si>
  <si>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</si>
  <si>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</si>
  <si>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</si>
  <si>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</si>
  <si>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</si>
  <si>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</si>
  <si>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</si>
  <si>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</si>
  <si>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</si>
  <si>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</si>
  <si>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</si>
  <si>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</si>
  <si>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</si>
  <si>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</si>
  <si>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</si>
  <si>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</si>
  <si>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</si>
  <si>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</si>
  <si>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</si>
  <si>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</si>
  <si>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</si>
  <si>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</si>
  <si>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</si>
  <si>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</si>
  <si>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</si>
  <si>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</si>
  <si>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</si>
  <si>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</si>
  <si>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</si>
  <si>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</si>
  <si>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</si>
  <si>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</si>
  <si>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</si>
  <si>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</si>
  <si>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</si>
  <si>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</si>
  <si>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</si>
  <si>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</si>
  <si>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</si>
  <si>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</si>
  <si>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</si>
  <si>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</si>
  <si>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</si>
  <si>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</si>
  <si>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</si>
  <si>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</si>
  <si>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</si>
  <si>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</si>
  <si>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</si>
  <si>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</si>
  <si>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</si>
  <si>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</si>
  <si>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</si>
  <si>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</si>
  <si>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</si>
  <si>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</si>
  <si>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</si>
  <si>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</si>
  <si>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</si>
  <si>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</si>
  <si>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</si>
  <si>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</si>
  <si>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</si>
  <si>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</si>
  <si>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</si>
  <si>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</si>
  <si>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</si>
  <si>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</si>
  <si>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</si>
  <si>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</si>
  <si>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</si>
  <si>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</si>
  <si>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</si>
  <si>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</si>
  <si>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</si>
  <si>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</si>
  <si>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</si>
  <si>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</si>
  <si>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</si>
  <si>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</si>
  <si>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</si>
  <si>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</si>
  <si>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</si>
  <si>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</si>
  <si>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</si>
  <si>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</si>
  <si>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</si>
  <si>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</si>
  <si>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</si>
  <si>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</si>
  <si>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</si>
  <si>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</si>
  <si>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</si>
  <si>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</si>
  <si>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</si>
  <si>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</si>
  <si>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</si>
  <si>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</si>
  <si>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</si>
  <si>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</si>
  <si>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</si>
  <si>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</si>
  <si>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</si>
  <si>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</si>
  <si>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</si>
  <si>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</si>
  <si>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</si>
  <si>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</si>
  <si>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</si>
  <si>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</si>
  <si>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</si>
  <si>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</si>
  <si>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</si>
  <si>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</si>
  <si>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</si>
  <si>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</si>
  <si>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</si>
  <si>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</si>
  <si>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</si>
  <si>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</si>
  <si>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</si>
  <si>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</si>
  <si>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</si>
  <si>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</si>
  <si>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</si>
  <si>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</si>
  <si>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</si>
  <si>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</si>
  <si>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</si>
  <si>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</si>
  <si>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</si>
  <si>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</si>
  <si>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</si>
  <si>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</si>
  <si>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</si>
  <si>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</si>
  <si>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</si>
  <si>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</si>
  <si>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</si>
  <si>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</si>
  <si>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</si>
  <si>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</si>
  <si>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</si>
  <si>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</si>
  <si>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</si>
  <si>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</si>
  <si>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</si>
  <si>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</si>
  <si>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</si>
  <si>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</si>
  <si>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</si>
  <si>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</si>
  <si>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</si>
  <si>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</si>
  <si>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</si>
  <si>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</si>
  <si>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</si>
  <si>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</si>
  <si>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</si>
  <si>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</si>
  <si>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</si>
  <si>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</si>
  <si>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</si>
  <si>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</si>
  <si>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</si>
  <si>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</si>
  <si>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</si>
  <si>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</si>
  <si>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</si>
  <si>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</si>
  <si>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</si>
  <si>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</si>
  <si>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</si>
  <si>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</si>
  <si>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</si>
  <si>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</si>
  <si>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</si>
  <si>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</si>
  <si>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</si>
  <si>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</si>
  <si>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</si>
  <si>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</si>
  <si>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</si>
  <si>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</si>
  <si>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</si>
  <si>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</si>
  <si>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</si>
  <si>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</si>
  <si>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</si>
  <si>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</si>
  <si>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</si>
  <si>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</si>
  <si>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</si>
  <si>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</si>
  <si>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</si>
  <si>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</si>
  <si>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</si>
  <si>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</si>
  <si>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</si>
  <si>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</si>
  <si>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</si>
  <si>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</si>
  <si>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</si>
  <si>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</si>
  <si>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</si>
  <si>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</si>
  <si>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</si>
  <si>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</si>
  <si>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</si>
  <si>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</si>
  <si>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</si>
  <si>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</si>
  <si>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</si>
  <si>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</si>
  <si>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</si>
  <si>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</si>
  <si>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</si>
  <si>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</si>
  <si>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</si>
  <si>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</si>
  <si>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</si>
  <si>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</si>
  <si>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</si>
  <si>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</si>
  <si>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</si>
  <si>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</si>
  <si>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</si>
  <si>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</si>
  <si>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</si>
  <si>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</si>
  <si>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</si>
  <si>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</si>
  <si>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</si>
  <si>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</si>
  <si>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</si>
  <si>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</si>
  <si>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</si>
  <si>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</si>
  <si>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</si>
  <si>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</si>
  <si>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</si>
  <si>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</si>
  <si>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</si>
  <si>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</si>
  <si>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</si>
  <si>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</si>
  <si>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</si>
  <si>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</si>
  <si>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</si>
  <si>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</si>
  <si>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</si>
  <si>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</si>
  <si>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</si>
  <si>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</si>
  <si>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</si>
  <si>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</si>
  <si>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</si>
  <si>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</si>
  <si>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</si>
  <si>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</si>
  <si>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</si>
  <si>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</si>
  <si>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</si>
  <si>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</si>
  <si>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</si>
  <si>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</si>
  <si>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</si>
  <si>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</si>
  <si>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</si>
  <si>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</si>
  <si>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</si>
  <si>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</si>
  <si>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</si>
  <si>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</si>
  <si>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</si>
  <si>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</si>
  <si>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</si>
  <si>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</si>
  <si>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</si>
  <si>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</si>
  <si>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</si>
  <si>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</si>
  <si>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</si>
  <si>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</si>
  <si>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</si>
  <si>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</si>
  <si>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</si>
  <si>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</si>
  <si>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</si>
  <si>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</si>
  <si>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</si>
  <si>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</si>
  <si>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</si>
  <si>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</si>
  <si>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</si>
  <si>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</si>
  <si>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</si>
  <si>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</si>
  <si>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</si>
  <si>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</si>
  <si>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</si>
  <si>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</si>
  <si>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</si>
  <si>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</si>
  <si>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</si>
  <si>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</si>
  <si>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</si>
  <si>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</si>
  <si>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</si>
  <si>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</si>
  <si>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</si>
  <si>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</si>
  <si>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</si>
  <si>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</si>
  <si>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</si>
  <si>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</si>
  <si>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</si>
  <si>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</si>
  <si>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</si>
  <si>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</si>
  <si>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</si>
  <si>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</si>
  <si>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</si>
  <si>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</si>
  <si>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</si>
  <si>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</si>
  <si>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</si>
  <si>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</si>
  <si>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</si>
  <si>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</si>
  <si>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</si>
  <si>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</si>
  <si>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</si>
  <si>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</si>
  <si>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</si>
  <si>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</si>
  <si>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</si>
  <si>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</si>
  <si>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</si>
  <si>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</si>
  <si>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</si>
  <si>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</si>
  <si>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</si>
  <si>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</si>
  <si>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</si>
  <si>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</si>
  <si>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</si>
  <si>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</si>
  <si>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</si>
  <si>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</si>
  <si>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</si>
  <si>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</si>
  <si>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</si>
  <si>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</si>
  <si>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</si>
  <si>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</si>
  <si>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</si>
  <si>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</si>
  <si>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</si>
  <si>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</si>
  <si>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</si>
  <si>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</si>
  <si>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</si>
  <si>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</si>
  <si>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</si>
  <si>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</si>
  <si>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</si>
  <si>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</si>
  <si>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</si>
  <si>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</si>
  <si>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</si>
  <si>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</si>
  <si>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</si>
  <si>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</si>
  <si>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</si>
  <si>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</si>
  <si>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</si>
  <si>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</si>
  <si>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</si>
  <si>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</si>
  <si>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</si>
  <si>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</si>
  <si>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</si>
  <si>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</si>
  <si>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</si>
  <si>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</si>
  <si>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</si>
  <si>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</si>
  <si>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</si>
  <si>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</si>
  <si>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</si>
  <si>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</si>
  <si>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</si>
  <si>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</si>
  <si>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</si>
  <si>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</si>
  <si>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</si>
  <si>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</si>
  <si>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</si>
  <si>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</si>
  <si>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</si>
  <si>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</si>
  <si>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</si>
  <si>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</si>
  <si>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</si>
  <si>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</si>
  <si>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</si>
  <si>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</si>
  <si>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</si>
  <si>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</si>
  <si>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</si>
  <si>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</si>
  <si>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</si>
  <si>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</si>
  <si>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</si>
  <si>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</si>
  <si>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</si>
  <si>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</si>
  <si>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</si>
  <si>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</si>
  <si>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</si>
  <si>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</si>
  <si>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</si>
  <si>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</si>
  <si>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</si>
  <si>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</si>
  <si>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</si>
  <si>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</si>
  <si>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</si>
  <si>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</si>
  <si>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</si>
  <si>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</si>
  <si>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</si>
  <si>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</si>
  <si>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</si>
  <si>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</si>
  <si>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</si>
  <si>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</si>
  <si>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</si>
  <si>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</si>
  <si>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</si>
  <si>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</si>
  <si>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</si>
  <si>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</si>
  <si>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</si>
  <si>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</si>
  <si>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</si>
  <si>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</si>
  <si>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</si>
  <si>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</si>
  <si>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</si>
  <si>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</si>
  <si>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</si>
  <si>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</si>
  <si>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</si>
  <si>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</si>
  <si>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</si>
  <si>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</si>
  <si>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</si>
  <si>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</si>
  <si>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</si>
  <si>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</si>
  <si>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</si>
  <si>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</si>
  <si>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</si>
  <si>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</si>
  <si>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</si>
  <si>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</si>
  <si>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</si>
  <si>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</si>
  <si>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</si>
  <si>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</si>
  <si>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</si>
  <si>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</si>
  <si>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</si>
  <si>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</si>
  <si>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</si>
  <si>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</si>
  <si>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</si>
  <si>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</si>
  <si>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</si>
  <si>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</si>
  <si>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</si>
  <si>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</si>
  <si>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</si>
  <si>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</si>
  <si>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</si>
  <si>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</si>
  <si>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</si>
  <si>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</si>
  <si>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</si>
  <si>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</si>
  <si>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</si>
  <si>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</si>
  <si>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</si>
  <si>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</si>
  <si>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</si>
  <si>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</si>
  <si>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</si>
  <si>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</si>
  <si>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</si>
  <si>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</si>
  <si>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</si>
  <si>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</si>
  <si>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</si>
  <si>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</si>
  <si>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</si>
  <si>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</si>
  <si>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</si>
  <si>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</si>
  <si>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</si>
  <si>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</si>
  <si>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</si>
  <si>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</si>
  <si>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</si>
  <si>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</si>
  <si>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</si>
  <si>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</si>
  <si>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</si>
  <si>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</si>
  <si>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</si>
  <si>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</si>
  <si>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</si>
  <si>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</si>
  <si>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</si>
  <si>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</si>
  <si>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</si>
  <si>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</si>
  <si>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</si>
  <si>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</si>
  <si>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</si>
  <si>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</si>
  <si>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</si>
  <si>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</si>
  <si>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</si>
  <si>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</si>
  <si>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</si>
  <si>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</si>
  <si>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</si>
  <si>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</si>
  <si>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</si>
  <si>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</si>
  <si>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</si>
  <si>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</si>
  <si>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</si>
  <si>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</si>
  <si>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</si>
  <si>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</si>
  <si>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</si>
  <si>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</si>
  <si>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</si>
  <si>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</si>
  <si>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</si>
  <si>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</si>
  <si>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</si>
  <si>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</si>
  <si>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</si>
  <si>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</si>
  <si>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</si>
  <si>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</si>
  <si>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</si>
  <si>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</si>
  <si>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</si>
  <si>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</si>
  <si>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</si>
  <si>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</si>
  <si>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</si>
  <si>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</si>
  <si>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</si>
  <si>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</si>
  <si>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</si>
  <si>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</si>
  <si>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</si>
  <si>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</si>
  <si>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</si>
  <si>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</si>
  <si>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</si>
  <si>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</si>
  <si>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</si>
  <si>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</si>
  <si>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</si>
  <si>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</si>
  <si>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</si>
  <si>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</si>
  <si>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</si>
  <si>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</si>
  <si>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</si>
  <si>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</si>
  <si>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</si>
  <si>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</si>
  <si>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</si>
  <si>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</si>
  <si>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</si>
  <si>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</si>
  <si>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</si>
  <si>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</si>
  <si>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</si>
  <si>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</si>
  <si>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</si>
  <si>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</si>
  <si>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</si>
  <si>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</si>
  <si>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</si>
  <si>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</si>
  <si>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</si>
  <si>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</si>
  <si>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</si>
  <si>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</si>
  <si>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</si>
  <si>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</si>
  <si>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</si>
  <si>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</si>
  <si>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</si>
  <si>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</si>
  <si>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</si>
  <si>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</si>
  <si>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</si>
  <si>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</si>
  <si>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</si>
  <si>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</si>
  <si>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</si>
  <si>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</si>
  <si>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</si>
  <si>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</si>
  <si>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</si>
  <si>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</si>
  <si>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</si>
  <si>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</si>
  <si>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</si>
  <si>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</si>
  <si>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</si>
  <si>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</si>
  <si>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</si>
  <si>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</si>
  <si>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</si>
  <si>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</si>
  <si>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</si>
  <si>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</si>
  <si>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</si>
  <si>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</si>
  <si>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</si>
  <si>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</si>
  <si>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</si>
  <si>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</si>
  <si>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</si>
  <si>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</si>
  <si>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</si>
  <si>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</si>
  <si>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</si>
  <si>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</si>
  <si>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</si>
  <si>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</si>
  <si>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</si>
  <si>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</si>
  <si>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</si>
  <si>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</si>
  <si>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</si>
  <si>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</si>
  <si>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</si>
  <si>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</si>
  <si>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</si>
  <si>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</si>
  <si>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</si>
  <si>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</si>
  <si>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</si>
  <si>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</si>
  <si>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</si>
  <si>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</si>
  <si>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</si>
  <si>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</si>
  <si>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</si>
  <si>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</si>
  <si>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</si>
  <si>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</si>
  <si>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</si>
  <si>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</si>
  <si>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</si>
  <si>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</si>
  <si>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</si>
  <si>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</si>
  <si>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</si>
  <si>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</si>
  <si>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</si>
  <si>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</si>
  <si>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</si>
  <si>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</si>
  <si>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</si>
  <si>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</si>
  <si>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</si>
  <si>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</si>
  <si>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</si>
  <si>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</si>
  <si>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</si>
  <si>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</si>
  <si>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</si>
  <si>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</si>
  <si>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</si>
  <si>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</si>
  <si>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</si>
  <si>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</si>
  <si>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</si>
  <si>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</si>
  <si>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</si>
  <si>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</si>
  <si>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</si>
  <si>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</si>
  <si>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</si>
  <si>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</si>
  <si>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</si>
  <si>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</si>
  <si>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</si>
  <si>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</si>
  <si>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</si>
  <si>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</si>
  <si>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</si>
  <si>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</si>
  <si>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</si>
  <si>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</si>
  <si>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</si>
  <si>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</si>
  <si>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</si>
  <si>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</si>
  <si>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</si>
  <si>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</si>
  <si>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</si>
  <si>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</si>
  <si>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</si>
  <si>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</si>
  <si>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</si>
  <si>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</si>
  <si>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</si>
  <si>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</si>
  <si>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</si>
  <si>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</si>
  <si>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</si>
  <si>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</si>
  <si>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</si>
  <si>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</si>
  <si>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</si>
  <si>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</si>
  <si>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</si>
  <si>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</si>
  <si>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</si>
  <si>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</si>
  <si>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</si>
  <si>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</si>
  <si>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</si>
  <si>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</si>
  <si>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</si>
  <si>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</si>
  <si>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</si>
  <si>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</si>
  <si>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</si>
  <si>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</si>
  <si>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</si>
  <si>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</si>
  <si>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</si>
  <si>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</si>
  <si>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</si>
  <si>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</si>
  <si>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</si>
  <si>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</si>
  <si>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</si>
  <si>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</si>
  <si>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</si>
  <si>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</si>
  <si>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</si>
  <si>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</si>
  <si>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</si>
  <si>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</si>
  <si>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</si>
  <si>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</si>
  <si>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</si>
  <si>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</si>
  <si>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</si>
  <si>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</si>
  <si>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</si>
  <si>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</si>
  <si>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</si>
  <si>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</si>
  <si>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</si>
  <si>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</si>
  <si>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</si>
  <si>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</si>
  <si>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</si>
  <si>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</si>
  <si>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</si>
  <si>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</si>
  <si>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</si>
  <si>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</si>
  <si>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</si>
  <si>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</si>
  <si>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</si>
  <si>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</si>
  <si>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</si>
  <si>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</si>
  <si>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</si>
  <si>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</si>
  <si>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</si>
  <si>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</si>
  <si>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</si>
  <si>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</si>
  <si>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</si>
  <si>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</si>
  <si>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</si>
  <si>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</si>
  <si>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</si>
  <si>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</si>
  <si>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</si>
  <si>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</si>
  <si>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</si>
  <si>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</si>
  <si>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</si>
  <si>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</si>
  <si>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</si>
  <si>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</si>
  <si>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</si>
  <si>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</si>
  <si>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</si>
  <si>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</si>
  <si>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</si>
  <si>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</si>
  <si>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</si>
  <si>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</si>
  <si>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</si>
  <si>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</si>
  <si>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</si>
  <si>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</si>
  <si>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</si>
  <si>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</si>
  <si>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</si>
  <si>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</si>
  <si>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</si>
  <si>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</si>
  <si>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</si>
  <si>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</si>
  <si>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</si>
  <si>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</si>
  <si>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</si>
  <si>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</si>
  <si>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</si>
  <si>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</si>
  <si>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</si>
  <si>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</si>
  <si>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</si>
  <si>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</si>
  <si>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</si>
  <si>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</si>
  <si>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</si>
  <si>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</si>
  <si>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</si>
  <si>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</si>
  <si>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</si>
  <si>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</si>
  <si>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</si>
  <si>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</si>
  <si>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</si>
  <si>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</si>
  <si>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</si>
  <si>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</si>
  <si>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</si>
  <si>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</si>
  <si>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</si>
  <si>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</si>
  <si>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</si>
  <si>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</si>
  <si>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</si>
  <si>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</si>
  <si>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</si>
  <si>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</si>
  <si>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</si>
  <si>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</si>
  <si>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</si>
  <si>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</si>
  <si>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</si>
  <si>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</si>
  <si>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</si>
  <si>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</si>
  <si>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</si>
  <si>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</si>
  <si>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</si>
  <si>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</si>
  <si>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</si>
  <si>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</si>
  <si>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</si>
  <si>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</si>
  <si>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</si>
  <si>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</si>
  <si>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</si>
  <si>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</si>
  <si>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</si>
  <si>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</si>
  <si>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</si>
  <si>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</si>
  <si>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</si>
  <si>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</si>
  <si>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</si>
  <si>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</si>
  <si>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</si>
  <si>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</si>
  <si>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</si>
  <si>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</si>
  <si>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</si>
  <si>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</si>
  <si>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</si>
  <si>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</si>
  <si>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</si>
  <si>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</si>
  <si>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</si>
  <si>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</si>
  <si>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</si>
  <si>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</si>
  <si>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</si>
  <si>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</si>
  <si>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</si>
  <si>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</si>
  <si>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</si>
  <si>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</si>
  <si>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</si>
  <si>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</si>
  <si>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</si>
  <si>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</si>
  <si>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</si>
  <si>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</si>
  <si>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</si>
  <si>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</si>
  <si>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</si>
  <si>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</si>
  <si>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</si>
  <si>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</si>
  <si>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</si>
  <si>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</si>
  <si>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</si>
  <si>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</si>
  <si>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</si>
  <si>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</si>
  <si>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</si>
  <si>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</si>
  <si>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</si>
  <si>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</si>
  <si>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</si>
  <si>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</si>
  <si>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</si>
  <si>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</si>
  <si>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</si>
  <si>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</si>
  <si>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</si>
  <si>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</si>
  <si>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</si>
  <si>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</si>
  <si>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</si>
  <si>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</si>
  <si>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</si>
  <si>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</si>
  <si>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</si>
  <si>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</si>
  <si>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</si>
  <si>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</si>
  <si>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</si>
  <si>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</si>
  <si>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</si>
  <si>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</si>
  <si>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</si>
  <si>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</si>
  <si>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</si>
  <si>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</si>
  <si>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</si>
  <si>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</si>
  <si>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</si>
  <si>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</si>
  <si>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</si>
  <si>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</si>
  <si>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</si>
  <si>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</si>
  <si>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</si>
  <si>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</si>
  <si>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</si>
  <si>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</si>
  <si>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</si>
  <si>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</si>
  <si>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</si>
  <si>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</si>
  <si>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</si>
  <si>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</si>
  <si>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</si>
  <si>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</si>
  <si>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</si>
  <si>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</si>
  <si>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</si>
  <si>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</si>
  <si>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</si>
  <si>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</si>
  <si>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</si>
  <si>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</si>
  <si>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</si>
  <si>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</si>
  <si>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</si>
  <si>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</si>
  <si>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</si>
  <si>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</si>
  <si>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</si>
  <si>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</si>
  <si>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</si>
  <si>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</si>
  <si>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</si>
  <si>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</si>
  <si>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</si>
  <si>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</si>
  <si>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</si>
  <si>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</si>
  <si>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</si>
  <si>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</si>
  <si>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</si>
  <si>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</si>
  <si>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</si>
  <si>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</si>
  <si>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</si>
  <si>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</si>
  <si>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</si>
  <si>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</si>
  <si>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</si>
  <si>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</si>
  <si>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</si>
  <si>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</si>
  <si>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</si>
  <si>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</si>
  <si>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</si>
  <si>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</si>
  <si>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</si>
  <si>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</si>
  <si>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</si>
  <si>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</si>
  <si>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</si>
  <si>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</si>
  <si>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</si>
  <si>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</si>
  <si>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</si>
  <si>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</si>
  <si>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</si>
  <si>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</si>
  <si>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</si>
  <si>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</si>
  <si>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</si>
  <si>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</si>
  <si>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</si>
  <si>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</si>
  <si>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</si>
  <si>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</si>
  <si>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</si>
  <si>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</si>
  <si>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</si>
  <si>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</si>
  <si>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</si>
  <si>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</si>
  <si>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</si>
  <si>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</si>
  <si>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</si>
  <si>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</si>
  <si>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</si>
  <si>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</si>
  <si>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</si>
  <si>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</si>
  <si>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</si>
  <si>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</si>
  <si>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</si>
  <si>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</si>
  <si>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</si>
  <si>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</si>
  <si>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</si>
  <si>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</si>
  <si>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</si>
  <si>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</si>
  <si>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</si>
  <si>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</si>
  <si>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</si>
  <si>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</si>
  <si>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</si>
  <si>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</si>
  <si>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</si>
  <si>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</si>
  <si>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</si>
  <si>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</si>
  <si>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</si>
  <si>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</si>
  <si>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</si>
  <si>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</si>
  <si>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</si>
  <si>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</si>
  <si>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</si>
  <si>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</si>
  <si>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</si>
  <si>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</si>
  <si>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</si>
  <si>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</si>
  <si>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</si>
  <si>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</si>
  <si>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</si>
  <si>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</si>
  <si>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</si>
  <si>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</si>
  <si>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</si>
  <si>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</si>
  <si>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</si>
  <si>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</si>
  <si>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</si>
  <si>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</si>
  <si>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</si>
  <si>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</si>
  <si>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</si>
  <si>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</si>
  <si>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</si>
  <si>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</si>
  <si>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</si>
  <si>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</si>
  <si>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</si>
  <si>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</si>
  <si>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</si>
  <si>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</si>
  <si>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</si>
  <si>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</si>
  <si>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</si>
  <si>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</si>
  <si>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</si>
  <si>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</si>
  <si>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</si>
  <si>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</si>
  <si>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</si>
  <si>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</si>
  <si>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</si>
  <si>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</si>
  <si>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</si>
  <si>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</si>
  <si>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</si>
  <si>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</si>
  <si>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</si>
  <si>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</si>
  <si>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</si>
  <si>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</si>
  <si>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</si>
  <si>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</si>
  <si>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</si>
  <si>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</si>
  <si>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</si>
  <si>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</si>
  <si>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</si>
  <si>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</si>
  <si>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</si>
  <si>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</si>
  <si>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</si>
  <si>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</si>
  <si>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</si>
  <si>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</si>
  <si>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</si>
  <si>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</si>
  <si>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</si>
  <si>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</si>
  <si>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</si>
  <si>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</si>
  <si>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</si>
  <si>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</si>
  <si>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</si>
  <si>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</si>
  <si>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</si>
  <si>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</si>
  <si>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</si>
  <si>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</si>
  <si>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</si>
  <si>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</si>
  <si>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</si>
  <si>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</si>
  <si>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</si>
  <si>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</si>
  <si>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</si>
  <si>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</si>
  <si>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</si>
  <si>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</si>
  <si>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</si>
  <si>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</si>
  <si>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</si>
  <si>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</si>
  <si>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</si>
  <si>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</si>
  <si>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</si>
  <si>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</si>
  <si>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</si>
  <si>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</si>
  <si>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</si>
  <si>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</si>
  <si>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</si>
  <si>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</si>
  <si>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</si>
  <si>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</si>
  <si>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</si>
  <si>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</si>
  <si>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</si>
  <si>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</si>
  <si>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</si>
  <si>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</si>
  <si>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</si>
  <si>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</si>
  <si>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</si>
  <si>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</si>
  <si>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</si>
  <si>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</si>
  <si>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</si>
  <si>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</si>
  <si>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</si>
  <si>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</si>
  <si>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</si>
  <si>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</si>
  <si>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</si>
  <si>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</si>
  <si>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</si>
  <si>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</si>
  <si>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</si>
  <si>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</si>
  <si>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</si>
  <si>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</si>
  <si>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</si>
  <si>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</si>
  <si>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</si>
  <si>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</si>
  <si>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</si>
  <si>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</si>
  <si>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</si>
  <si>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</si>
  <si>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</si>
  <si>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</si>
  <si>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</si>
  <si>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</si>
  <si>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</si>
  <si>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</si>
  <si>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</si>
  <si>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</si>
  <si>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</si>
  <si>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</si>
  <si>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</si>
  <si>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</si>
  <si>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</si>
  <si>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</si>
  <si>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</si>
  <si>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</si>
  <si>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</si>
  <si>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</si>
  <si>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</si>
  <si>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</si>
  <si>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</si>
  <si>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</si>
  <si>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</si>
  <si>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</si>
  <si>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</si>
  <si>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</si>
  <si>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</si>
  <si>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</si>
  <si>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</si>
  <si>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</si>
  <si>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</si>
  <si>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</si>
  <si>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</si>
  <si>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</si>
  <si>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</si>
  <si>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</si>
  <si>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</si>
  <si>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</si>
  <si>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</si>
  <si>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</si>
  <si>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</si>
  <si>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</si>
  <si>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</si>
  <si>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</si>
  <si>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</si>
  <si>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</si>
  <si>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</si>
  <si>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</si>
  <si>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</si>
  <si>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</si>
  <si>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</si>
  <si>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</si>
  <si>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</si>
  <si>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</si>
  <si>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</si>
  <si>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</si>
  <si>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</si>
  <si>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</si>
  <si>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</si>
  <si>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</si>
  <si>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</si>
  <si>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</si>
  <si>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</si>
  <si>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</si>
  <si>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</si>
  <si>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</si>
  <si>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</si>
  <si>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</si>
  <si>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</si>
  <si>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</si>
  <si>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</si>
  <si>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</si>
  <si>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</si>
  <si>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</si>
  <si>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</si>
  <si>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</si>
  <si>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</si>
  <si>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</si>
  <si>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</si>
  <si>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</si>
  <si>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</si>
  <si>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</si>
  <si>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</si>
  <si>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</si>
  <si>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</si>
  <si>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</si>
  <si>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</si>
  <si>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</si>
  <si>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</si>
  <si>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</si>
  <si>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</si>
  <si>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</si>
  <si>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</si>
  <si>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</si>
  <si>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</si>
  <si>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</si>
  <si>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</si>
  <si>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</si>
  <si>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</si>
  <si>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</si>
  <si>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</si>
  <si>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</si>
  <si>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</si>
  <si>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</si>
  <si>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</si>
  <si>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</si>
  <si>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</si>
  <si>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</si>
  <si>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</si>
  <si>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</si>
  <si>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</si>
  <si>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</si>
  <si>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</si>
  <si>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</si>
  <si>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</si>
  <si>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</si>
  <si>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</si>
  <si>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</si>
  <si>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</si>
  <si>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</si>
  <si>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</si>
  <si>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</si>
  <si>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</si>
  <si>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</si>
  <si>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</si>
  <si>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</si>
  <si>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</si>
  <si>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</si>
  <si>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</si>
  <si>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</si>
  <si>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</si>
  <si>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</si>
  <si>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</si>
  <si>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</si>
  <si>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</si>
  <si>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</si>
  <si>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</si>
  <si>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</si>
  <si>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</si>
  <si>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</si>
  <si>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</si>
  <si>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</si>
  <si>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</si>
  <si>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</si>
  <si>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</si>
  <si>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</si>
  <si>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</si>
  <si>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</si>
  <si>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</si>
  <si>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</si>
  <si>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</si>
  <si>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</si>
  <si>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</si>
  <si>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</si>
  <si>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</si>
  <si>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</si>
  <si>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</si>
  <si>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</si>
  <si>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</si>
  <si>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</si>
  <si>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</si>
  <si>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</si>
  <si>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</si>
  <si>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</si>
  <si>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</si>
  <si>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</si>
  <si>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</si>
  <si>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</si>
  <si>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</si>
  <si>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</si>
  <si>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</si>
  <si>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</si>
  <si>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</si>
  <si>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</si>
  <si>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</si>
  <si>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</si>
  <si>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</si>
  <si>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</si>
  <si>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</si>
  <si>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</si>
  <si>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</si>
  <si>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</si>
  <si>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</si>
  <si>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</si>
  <si>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</si>
  <si>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</si>
  <si>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</si>
  <si>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</si>
  <si>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</si>
  <si>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</si>
  <si>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</si>
  <si>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</si>
  <si>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</si>
  <si>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</si>
  <si>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</si>
  <si>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</si>
  <si>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</si>
  <si>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</si>
  <si>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</si>
  <si>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</si>
  <si>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</si>
  <si>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</si>
  <si>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</si>
  <si>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</si>
  <si>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</si>
  <si>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</si>
  <si>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</si>
  <si>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</si>
  <si>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</si>
  <si>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</si>
  <si>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</si>
  <si>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</si>
  <si>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</si>
  <si>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</si>
  <si>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</si>
  <si>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</si>
  <si>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</si>
  <si>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</si>
  <si>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</si>
  <si>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</si>
  <si>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</si>
  <si>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</si>
  <si>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</si>
  <si>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</si>
  <si>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</si>
  <si>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</si>
  <si>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</si>
  <si>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</si>
  <si>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</si>
  <si>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</si>
  <si>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</si>
  <si>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</si>
  <si>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</si>
  <si>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</si>
  <si>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</si>
  <si>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</si>
  <si>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</si>
  <si>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</si>
  <si>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</si>
  <si>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</si>
  <si>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</si>
  <si>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</si>
  <si>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</si>
  <si>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</si>
  <si>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</si>
  <si>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</si>
  <si>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</si>
  <si>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</si>
  <si>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</si>
  <si>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</si>
  <si>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</si>
  <si>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</si>
  <si>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</si>
  <si>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</si>
  <si>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</si>
  <si>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</si>
  <si>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</si>
  <si>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</si>
  <si>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</si>
  <si>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</si>
  <si>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</si>
  <si>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</si>
  <si>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</si>
  <si>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</si>
  <si>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</si>
  <si>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</si>
  <si>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</si>
  <si>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</si>
  <si>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</si>
  <si>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</si>
  <si>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</si>
  <si>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</si>
  <si>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</si>
  <si>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</si>
  <si>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</si>
  <si>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</si>
  <si>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</si>
  <si>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</si>
  <si>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</si>
  <si>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</si>
  <si>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</si>
  <si>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</si>
  <si>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</si>
  <si>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</si>
  <si>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</si>
  <si>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</si>
  <si>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</si>
  <si>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</si>
  <si>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</si>
  <si>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</si>
  <si>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</si>
  <si>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</si>
  <si>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</si>
  <si>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</si>
  <si>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</si>
  <si>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</si>
  <si>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</si>
  <si>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</si>
  <si>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</si>
  <si>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</si>
  <si>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</si>
  <si>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</si>
  <si>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</si>
  <si>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</si>
  <si>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</si>
  <si>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</si>
  <si>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</si>
  <si>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</si>
  <si>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</si>
  <si>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</si>
  <si>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</si>
  <si>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</si>
  <si>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</si>
  <si>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</si>
  <si>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</si>
  <si>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</si>
  <si>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</si>
  <si>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</si>
  <si>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</si>
  <si>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</si>
  <si>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</si>
  <si>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</si>
  <si>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</si>
  <si>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</si>
  <si>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</si>
  <si>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</si>
  <si>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</si>
  <si>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</si>
  <si>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</si>
  <si>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</si>
  <si>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</si>
  <si>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</si>
  <si>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</si>
  <si>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</si>
  <si>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</si>
  <si>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</si>
  <si>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</si>
  <si>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</si>
  <si>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</si>
  <si>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</si>
  <si>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</si>
  <si>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</si>
  <si>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</si>
  <si>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</si>
  <si>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</si>
  <si>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</si>
  <si>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</si>
  <si>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</si>
  <si>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</si>
  <si>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</si>
  <si>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</si>
  <si>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</si>
  <si>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</si>
  <si>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</si>
  <si>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</si>
  <si>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</si>
  <si>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</si>
  <si>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</si>
  <si>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</si>
  <si>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</si>
  <si>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</si>
  <si>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</si>
  <si>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</si>
  <si>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</si>
  <si>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</si>
  <si>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</si>
  <si>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</si>
  <si>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</si>
  <si>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</si>
  <si>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</si>
  <si>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</si>
  <si>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</si>
  <si>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</si>
  <si>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</si>
  <si>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</si>
  <si>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</si>
  <si>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</si>
  <si>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</si>
  <si>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</si>
  <si>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</si>
  <si>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</si>
  <si>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</si>
  <si>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</si>
  <si>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</si>
  <si>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</si>
  <si>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</si>
  <si>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</si>
  <si>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</si>
  <si>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</si>
  <si>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</si>
  <si>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</si>
  <si>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</si>
  <si>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</si>
  <si>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</si>
  <si>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</si>
  <si>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</si>
  <si>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</si>
  <si>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</si>
  <si>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</si>
  <si>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</si>
  <si>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</si>
  <si>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</si>
  <si>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</si>
  <si>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</si>
  <si>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</si>
  <si>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</si>
  <si>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</si>
  <si>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</si>
  <si>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</si>
  <si>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</si>
  <si>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</si>
  <si>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</si>
  <si>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</si>
  <si>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</si>
  <si>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</si>
  <si>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</si>
  <si>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</si>
  <si>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</si>
  <si>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</si>
  <si>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</si>
  <si>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</si>
  <si>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</si>
  <si>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</si>
  <si>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</si>
  <si>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</si>
  <si>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</si>
  <si>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</si>
  <si>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</si>
  <si>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</si>
  <si>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</si>
  <si>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</si>
  <si>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</si>
  <si>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</si>
  <si>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</si>
  <si>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</si>
  <si>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</si>
  <si>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</si>
  <si>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</si>
  <si>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</si>
  <si>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</si>
  <si>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</si>
  <si>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</si>
  <si>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</si>
  <si>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</si>
  <si>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</si>
  <si>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</si>
  <si>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</si>
  <si>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</si>
  <si>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</si>
  <si>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</si>
  <si>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</si>
  <si>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</si>
  <si>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</si>
  <si>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</si>
  <si>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</si>
  <si>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</si>
  <si>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</si>
  <si>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</si>
  <si>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</si>
  <si>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</si>
  <si>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</si>
  <si>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</si>
  <si>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</si>
  <si>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</si>
  <si>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</si>
  <si>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</si>
  <si>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</si>
  <si>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</si>
  <si>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</si>
  <si>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</si>
  <si>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</si>
  <si>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</si>
  <si>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</si>
  <si>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</si>
  <si>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</si>
  <si>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</si>
  <si>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</si>
  <si>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</si>
  <si>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</si>
  <si>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</si>
  <si>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</si>
  <si>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</si>
  <si>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</si>
  <si>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</si>
  <si>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</si>
  <si>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</si>
  <si>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</si>
  <si>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</si>
  <si>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</si>
  <si>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</si>
  <si>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</si>
  <si>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</si>
  <si>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</si>
  <si>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</si>
  <si>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</si>
  <si>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</si>
  <si>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</si>
  <si>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</si>
  <si>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</si>
  <si>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</si>
  <si>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</si>
  <si>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</si>
  <si>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</si>
  <si>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</si>
  <si>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</si>
  <si>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</si>
  <si>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</si>
  <si>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</si>
  <si>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</si>
  <si>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</si>
  <si>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</si>
  <si>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</si>
  <si>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</si>
  <si>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</si>
  <si>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</si>
  <si>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</si>
  <si>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</si>
  <si>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</si>
  <si>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</si>
  <si>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</si>
  <si>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</si>
  <si>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</si>
  <si>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</si>
  <si>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</si>
  <si>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</si>
  <si>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</si>
  <si>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</si>
  <si>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</si>
  <si>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</si>
  <si>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</si>
  <si>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</si>
  <si>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</si>
  <si>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</si>
  <si>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</si>
  <si>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</si>
  <si>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</si>
  <si>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</si>
  <si>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</si>
  <si>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</si>
  <si>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</si>
  <si>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</si>
  <si>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</si>
  <si>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</si>
  <si>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</si>
  <si>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</si>
  <si>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</si>
  <si>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</si>
  <si>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</si>
  <si>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</si>
  <si>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</si>
  <si>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</si>
  <si>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</si>
  <si>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</si>
  <si>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</si>
  <si>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</si>
  <si>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</si>
  <si>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</si>
  <si>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</si>
  <si>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</si>
  <si>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</si>
  <si>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</si>
  <si>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</si>
  <si>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</si>
  <si>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</si>
  <si>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</si>
  <si>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</si>
  <si>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</si>
  <si>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</si>
  <si>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</si>
  <si>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</si>
  <si>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</si>
  <si>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</si>
  <si>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</si>
  <si>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</si>
  <si>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</si>
  <si>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</si>
  <si>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</si>
  <si>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</si>
  <si>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</si>
  <si>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</si>
  <si>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</si>
  <si>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</si>
  <si>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</si>
  <si>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</si>
  <si>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</si>
  <si>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</si>
  <si>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</si>
  <si>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</si>
  <si>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</si>
  <si>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</si>
  <si>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</si>
  <si>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</si>
  <si>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</si>
  <si>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</si>
  <si>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</si>
  <si>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</si>
  <si>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</si>
  <si>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</si>
  <si>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</si>
  <si>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</si>
  <si>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</si>
  <si>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</si>
  <si>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</si>
  <si>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</si>
  <si>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</si>
  <si>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</si>
  <si>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</si>
  <si>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</si>
  <si>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</si>
  <si>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</si>
  <si>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</si>
  <si>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</si>
  <si>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</si>
  <si>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</si>
  <si>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</si>
  <si>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</si>
  <si>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</si>
  <si>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</si>
  <si>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</si>
  <si>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</si>
  <si>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</si>
  <si>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</si>
  <si>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</si>
  <si>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</si>
  <si>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</si>
  <si>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</si>
  <si>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</si>
  <si>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</si>
  <si>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</si>
  <si>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</si>
  <si>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</si>
  <si>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</si>
  <si>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</si>
  <si>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</si>
  <si>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</si>
  <si>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</si>
  <si>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</si>
  <si>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</si>
  <si>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</si>
  <si>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</si>
  <si>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</si>
  <si>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</si>
  <si>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</si>
  <si>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</si>
  <si>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</si>
  <si>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</si>
  <si>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</si>
  <si>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</si>
  <si>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</si>
  <si>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</si>
  <si>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</si>
  <si>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</si>
  <si>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</si>
  <si>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</si>
  <si>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</si>
  <si>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</si>
  <si>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</si>
  <si>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</si>
  <si>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</si>
  <si>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</si>
  <si>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</si>
  <si>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</si>
  <si>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</si>
  <si>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</si>
  <si>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</si>
  <si>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</si>
  <si>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</si>
  <si>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</si>
  <si>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</si>
  <si>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</si>
  <si>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</si>
  <si>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</si>
  <si>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</si>
  <si>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</si>
  <si>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</si>
  <si>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</si>
  <si>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</si>
  <si>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</si>
  <si>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</si>
  <si>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</si>
  <si>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</si>
  <si>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</si>
  <si>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</si>
  <si>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</si>
  <si>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</si>
  <si>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</si>
  <si>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</si>
  <si>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</si>
  <si>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</si>
  <si>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</si>
  <si>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</si>
  <si>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</si>
  <si>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</si>
  <si>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</si>
  <si>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</si>
  <si>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</si>
  <si>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</si>
  <si>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</si>
  <si>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</si>
  <si>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</si>
  <si>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</si>
  <si>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</si>
  <si>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</si>
  <si>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</si>
  <si>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</si>
  <si>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</si>
  <si>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</si>
  <si>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</si>
  <si>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</si>
  <si>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</si>
  <si>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</si>
  <si>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</si>
  <si>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</si>
  <si>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</si>
  <si>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</si>
  <si>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</si>
  <si>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</si>
  <si>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</si>
  <si>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</si>
  <si>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</si>
  <si>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</si>
  <si>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</si>
  <si>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</si>
  <si>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</si>
  <si>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</si>
  <si>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</si>
  <si>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</si>
  <si>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</si>
  <si>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</si>
  <si>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</si>
  <si>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</si>
  <si>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</si>
  <si>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</si>
  <si>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</si>
  <si>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</si>
  <si>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</si>
  <si>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</si>
  <si>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</si>
  <si>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</si>
  <si>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</si>
  <si>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</si>
  <si>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</si>
  <si>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</si>
  <si>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</si>
  <si>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</si>
  <si>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</si>
  <si>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</si>
  <si>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</si>
  <si>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</si>
  <si>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</si>
  <si>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</si>
  <si>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</si>
  <si>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</si>
  <si>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</si>
  <si>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</si>
  <si>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</si>
  <si>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</si>
  <si>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</si>
  <si>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</si>
  <si>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</si>
  <si>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</si>
  <si>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</si>
  <si>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</si>
  <si>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</si>
  <si>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</si>
  <si>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</si>
  <si>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</si>
  <si>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</si>
  <si>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</si>
  <si>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</si>
  <si>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</si>
  <si>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</si>
  <si>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</si>
  <si>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</si>
  <si>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</si>
  <si>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</si>
  <si>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</si>
  <si>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</si>
  <si>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</si>
  <si>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</si>
  <si>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</si>
  <si>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</si>
  <si>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</si>
  <si>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</si>
  <si>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</si>
  <si>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</si>
  <si>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</si>
  <si>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</si>
  <si>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</si>
  <si>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</si>
  <si>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</si>
  <si>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</si>
  <si>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</si>
  <si>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</si>
  <si>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</si>
  <si>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</si>
  <si>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</si>
  <si>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</si>
  <si>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</si>
  <si>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</si>
  <si>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</si>
  <si>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</si>
  <si>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</si>
  <si>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</si>
  <si>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</si>
  <si>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</si>
  <si>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</si>
  <si>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</si>
  <si>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</si>
  <si>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</si>
  <si>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</si>
  <si>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</si>
  <si>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</si>
  <si>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</si>
  <si>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</si>
  <si>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</si>
  <si>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</si>
  <si>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</si>
  <si>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</si>
  <si>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</si>
  <si>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</si>
  <si>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</si>
  <si>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</si>
  <si>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</si>
  <si>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</si>
  <si>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</si>
  <si>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</si>
  <si>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</si>
  <si>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</si>
  <si>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</si>
  <si>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</si>
  <si>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</si>
  <si>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</si>
  <si>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</si>
  <si>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</si>
  <si>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</si>
  <si>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</si>
  <si>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</si>
  <si>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</si>
  <si>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</si>
  <si>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</si>
  <si>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</si>
  <si>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</si>
  <si>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</si>
  <si>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</si>
  <si>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</si>
  <si>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</si>
  <si>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</si>
  <si>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</si>
  <si>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</si>
  <si>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</si>
  <si>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</si>
  <si>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</si>
  <si>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</si>
  <si>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</si>
  <si>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</si>
  <si>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</si>
  <si>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</si>
  <si>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</si>
  <si>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</si>
  <si>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</si>
  <si>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</si>
  <si>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</si>
  <si>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</si>
  <si>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</si>
  <si>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</si>
  <si>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</si>
  <si>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</si>
  <si>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</si>
  <si>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</si>
  <si>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</si>
  <si>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</si>
  <si>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</si>
  <si>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</si>
  <si>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</si>
  <si>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</si>
  <si>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</si>
  <si>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</si>
  <si>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</si>
  <si>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</si>
  <si>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</si>
  <si>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</si>
  <si>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</si>
  <si>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</si>
  <si>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</si>
  <si>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</si>
  <si>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</si>
  <si>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</si>
  <si>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</si>
  <si>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</si>
  <si>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</si>
  <si>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</si>
  <si>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</si>
  <si>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</si>
  <si>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</si>
  <si>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</si>
  <si>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</si>
  <si>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</si>
  <si>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</si>
  <si>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</si>
  <si>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</si>
  <si>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</si>
  <si>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</si>
  <si>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</si>
  <si>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</si>
  <si>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</si>
  <si>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</si>
  <si>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</si>
  <si>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</si>
  <si>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</si>
  <si>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</si>
  <si>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</si>
  <si>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</si>
  <si>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</si>
  <si>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</si>
  <si>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</si>
  <si>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</si>
  <si>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</si>
  <si>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</si>
  <si>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</si>
  <si>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</si>
  <si>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</si>
  <si>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</si>
  <si>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</si>
  <si>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</si>
  <si>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</si>
  <si>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</si>
  <si>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</si>
  <si>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</si>
  <si>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</si>
  <si>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</si>
  <si>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</si>
  <si>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</si>
  <si>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</si>
  <si>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</si>
  <si>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</si>
  <si>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</si>
  <si>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</si>
  <si>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</si>
  <si>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</si>
  <si>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</si>
  <si>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</si>
  <si>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</si>
  <si>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</si>
  <si>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</si>
  <si>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</si>
  <si>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</si>
  <si>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</si>
  <si>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</si>
  <si>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</si>
  <si>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</si>
  <si>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</si>
  <si>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</si>
  <si>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</si>
  <si>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</si>
  <si>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</si>
  <si>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</si>
  <si>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</si>
  <si>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</si>
  <si>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</si>
  <si>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</si>
  <si>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</si>
  <si>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</si>
  <si>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</si>
  <si>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</si>
  <si>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</si>
  <si>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</si>
  <si>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</si>
  <si>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</si>
  <si>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</si>
  <si>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</si>
  <si>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</si>
  <si>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</si>
  <si>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</si>
  <si>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</si>
  <si>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</si>
  <si>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</si>
  <si>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</si>
  <si>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</si>
  <si>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</si>
  <si>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</si>
  <si>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</si>
  <si>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</si>
  <si>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</si>
  <si>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</si>
  <si>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</si>
  <si>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</si>
  <si>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</si>
  <si>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</si>
  <si>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</si>
  <si>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</si>
  <si>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</si>
  <si>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</si>
  <si>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</si>
  <si>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</si>
  <si>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</si>
  <si>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</si>
  <si>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</si>
  <si>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</si>
  <si>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</si>
  <si>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</si>
  <si>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</si>
  <si>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</si>
  <si>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</si>
  <si>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</si>
  <si>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</si>
  <si>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</si>
  <si>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</si>
  <si>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</si>
  <si>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</si>
  <si>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</si>
  <si>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</si>
  <si>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</si>
  <si>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</si>
  <si>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</si>
  <si>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</si>
  <si>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</si>
  <si>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</si>
  <si>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</si>
  <si>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</si>
  <si>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</si>
  <si>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</si>
  <si>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</si>
  <si>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</si>
  <si>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</si>
  <si>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</si>
  <si>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</si>
  <si>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</si>
  <si>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</si>
  <si>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</si>
  <si>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</si>
  <si>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</si>
  <si>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</si>
  <si>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</si>
  <si>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</si>
  <si>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</si>
  <si>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</si>
  <si>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</si>
  <si>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</si>
  <si>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</si>
  <si>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</si>
  <si>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</si>
  <si>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</si>
  <si>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</si>
  <si>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</si>
  <si>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</si>
  <si>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</si>
  <si>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</si>
  <si>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</si>
  <si>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</si>
  <si>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</si>
  <si>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</si>
  <si>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</si>
  <si>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</si>
  <si>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</si>
  <si>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</si>
  <si>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</si>
  <si>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</si>
  <si>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</si>
  <si>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</si>
  <si>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</si>
  <si>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</si>
  <si>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</si>
  <si>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</si>
  <si>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</si>
  <si>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</si>
  <si>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</si>
  <si>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</si>
  <si>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</si>
  <si>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</si>
  <si>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</si>
  <si>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</si>
  <si>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</si>
  <si>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</si>
  <si>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</si>
  <si>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</si>
  <si>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</si>
  <si>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</si>
  <si>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</si>
  <si>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</si>
  <si>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</si>
  <si>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</si>
  <si>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</si>
  <si>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</si>
  <si>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</si>
  <si>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</si>
  <si>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</si>
  <si>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</si>
  <si>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</si>
  <si>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</si>
  <si>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</si>
  <si>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</si>
  <si>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</si>
  <si>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</si>
  <si>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</si>
  <si>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</si>
  <si>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</si>
  <si>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</si>
  <si>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</si>
  <si>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</si>
  <si>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</si>
  <si>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</si>
  <si>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</si>
  <si>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</si>
  <si>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</si>
  <si>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</si>
  <si>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</si>
  <si>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</si>
  <si>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</si>
  <si>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</si>
  <si>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</si>
  <si>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</si>
  <si>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</si>
  <si>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</si>
  <si>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</si>
  <si>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</si>
  <si>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</si>
  <si>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</si>
  <si>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</si>
  <si>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</si>
  <si>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</si>
  <si>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</si>
  <si>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</si>
  <si>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</si>
  <si>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</si>
  <si>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</si>
  <si>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</si>
  <si>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</si>
  <si>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</si>
  <si>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</si>
  <si>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</si>
  <si>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</si>
  <si>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</si>
  <si>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</si>
  <si>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</si>
  <si>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</si>
  <si>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</si>
  <si>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</si>
  <si>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</si>
  <si>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</si>
  <si>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</si>
  <si>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</si>
  <si>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</si>
  <si>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</si>
  <si>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</si>
  <si>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</si>
  <si>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</si>
  <si>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</si>
  <si>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</si>
  <si>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</si>
  <si>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</si>
  <si>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</si>
  <si>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</si>
  <si>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</si>
  <si>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</si>
  <si>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</si>
  <si>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</si>
  <si>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</si>
  <si>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</si>
  <si>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</si>
  <si>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</si>
  <si>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</si>
  <si>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</si>
  <si>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</si>
  <si>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</si>
  <si>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</si>
  <si>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</si>
  <si>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</si>
  <si>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</si>
  <si>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</si>
  <si>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</si>
  <si>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</si>
  <si>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</si>
  <si>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</si>
  <si>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</si>
  <si>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</si>
  <si>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</si>
  <si>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</si>
  <si>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</si>
  <si>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</si>
  <si>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</si>
  <si>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</si>
  <si>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</si>
  <si>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</si>
  <si>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</si>
  <si>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</si>
  <si>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</si>
  <si>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</si>
  <si>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</si>
  <si>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</si>
  <si>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</si>
  <si>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</si>
  <si>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</si>
  <si>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</si>
  <si>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</si>
  <si>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</si>
  <si>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</si>
  <si>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</si>
  <si>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</si>
  <si>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</si>
  <si>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</si>
  <si>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</si>
  <si>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</si>
  <si>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</si>
  <si>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</si>
  <si>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</si>
  <si>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</si>
  <si>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</si>
  <si>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</si>
  <si>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</si>
  <si>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</si>
  <si>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</si>
  <si>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</si>
  <si>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</si>
  <si>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</si>
  <si>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</si>
  <si>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</si>
  <si>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</si>
  <si>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</si>
  <si>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</si>
  <si>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</si>
  <si>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</si>
  <si>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</si>
  <si>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</si>
  <si>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</si>
  <si>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</si>
  <si>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</si>
  <si>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</si>
  <si>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</si>
  <si>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</si>
  <si>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</si>
  <si>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</si>
  <si>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</si>
  <si>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</si>
  <si>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</si>
  <si>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</si>
  <si>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</si>
  <si>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</si>
  <si>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</si>
  <si>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</si>
  <si>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</si>
  <si>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</si>
  <si>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</si>
  <si>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</si>
  <si>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</si>
  <si>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</si>
  <si>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</si>
  <si>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</si>
  <si>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</si>
  <si>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</si>
  <si>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</si>
  <si>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</si>
  <si>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</si>
  <si>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</si>
  <si>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</si>
  <si>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</si>
  <si>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</si>
  <si>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</si>
  <si>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</si>
  <si>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</si>
  <si>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</si>
  <si>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</si>
  <si>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</si>
  <si>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</si>
  <si>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</si>
  <si>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</si>
  <si>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</si>
  <si>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</si>
  <si>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</si>
  <si>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</si>
  <si>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</si>
  <si>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</si>
  <si>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</si>
  <si>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</si>
  <si>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</si>
  <si>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</si>
  <si>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</si>
  <si>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</si>
  <si>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</si>
  <si>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</si>
  <si>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</si>
  <si>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</si>
  <si>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</si>
  <si>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</si>
  <si>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</si>
  <si>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</si>
  <si>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</si>
  <si>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</si>
  <si>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</si>
  <si>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</si>
  <si>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</si>
  <si>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</si>
  <si>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</si>
  <si>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</si>
  <si>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</si>
  <si>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</si>
  <si>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</si>
  <si>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</si>
  <si>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</si>
  <si>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</si>
  <si>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</si>
  <si>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</si>
  <si>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</si>
  <si>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</si>
  <si>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</si>
  <si>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</si>
  <si>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</si>
  <si>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</si>
  <si>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</si>
  <si>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</si>
  <si>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</si>
  <si>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</si>
  <si>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</si>
  <si>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</si>
  <si>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</si>
  <si>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</si>
  <si>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</si>
  <si>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</si>
  <si>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</si>
  <si>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</si>
  <si>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</si>
  <si>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</si>
  <si>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</si>
  <si>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</si>
  <si>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</si>
  <si>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</si>
  <si>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</si>
  <si>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</si>
  <si>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</si>
  <si>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</si>
  <si>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</si>
  <si>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</si>
  <si>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</si>
  <si>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</si>
  <si>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</si>
  <si>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</si>
  <si>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</si>
  <si>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</si>
  <si>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</si>
  <si>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</si>
  <si>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</si>
  <si>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</si>
  <si>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</si>
  <si>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</si>
  <si>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</si>
  <si>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</si>
  <si>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</si>
  <si>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</si>
  <si>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</si>
  <si>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</si>
  <si>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</si>
  <si>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</si>
  <si>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</si>
  <si>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</si>
  <si>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</si>
  <si>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</si>
  <si>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</si>
  <si>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</si>
  <si>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</si>
  <si>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</si>
  <si>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</si>
  <si>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</si>
  <si>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</si>
  <si>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</si>
  <si>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</si>
  <si>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</si>
  <si>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</si>
  <si>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</si>
  <si>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</si>
  <si>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</si>
  <si>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</si>
  <si>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</si>
  <si>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</si>
  <si>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</si>
  <si>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</si>
  <si>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</si>
  <si>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</si>
  <si>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</si>
  <si>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</si>
  <si>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</si>
  <si>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</si>
  <si>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</si>
  <si>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</si>
  <si>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</si>
  <si>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</si>
  <si>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</si>
  <si>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</si>
  <si>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</si>
  <si>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</si>
  <si>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</si>
  <si>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</si>
  <si>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</si>
  <si>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</si>
  <si>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</si>
  <si>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</si>
  <si>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</si>
  <si>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</si>
  <si>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</si>
  <si>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</si>
  <si>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</si>
  <si>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</si>
  <si>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</si>
  <si>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</si>
  <si>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</si>
  <si>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</si>
  <si>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</si>
  <si>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</si>
  <si>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</si>
  <si>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</si>
  <si>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</si>
  <si>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</si>
  <si>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</si>
  <si>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</si>
  <si>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</si>
  <si>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</si>
  <si>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</si>
  <si>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</si>
  <si>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</si>
  <si>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</si>
  <si>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</si>
  <si>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</si>
  <si>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</si>
  <si>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</si>
  <si>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</si>
  <si>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</si>
  <si>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</si>
  <si>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</si>
  <si>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</si>
  <si>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</si>
  <si>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</si>
  <si>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</si>
  <si>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</si>
  <si>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</si>
  <si>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</si>
  <si>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</si>
  <si>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</si>
  <si>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</si>
  <si>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</si>
  <si>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</si>
  <si>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</si>
  <si>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</si>
  <si>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</si>
  <si>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</si>
  <si>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</si>
  <si>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</si>
  <si>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</si>
  <si>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</si>
  <si>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</si>
  <si>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</si>
  <si>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</si>
  <si>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</si>
  <si>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</si>
  <si>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</si>
  <si>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</si>
  <si>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</si>
  <si>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</si>
  <si>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</si>
  <si>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</si>
  <si>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</si>
  <si>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</si>
  <si>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</si>
  <si>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</si>
  <si>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</si>
  <si>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</si>
  <si>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</si>
  <si>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</si>
  <si>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</si>
  <si>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</si>
  <si>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</si>
  <si>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</si>
  <si>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</si>
  <si>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</si>
  <si>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</si>
  <si>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</si>
  <si>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</si>
  <si>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</si>
  <si>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</si>
  <si>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</si>
  <si>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</si>
  <si>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</si>
  <si>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</si>
  <si>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</si>
  <si>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</si>
  <si>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</si>
  <si>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</si>
  <si>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</si>
  <si>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</si>
  <si>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</si>
  <si>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</si>
  <si>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</si>
  <si>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</si>
  <si>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</si>
  <si>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</si>
  <si>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</si>
  <si>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</si>
  <si>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</si>
  <si>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</si>
  <si>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</si>
  <si>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</si>
  <si>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</si>
  <si>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</si>
  <si>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</si>
  <si>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</si>
  <si>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</si>
  <si>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</si>
  <si>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</si>
  <si>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</si>
  <si>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</si>
  <si>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</si>
  <si>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</si>
  <si>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</si>
  <si>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</si>
  <si>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</si>
  <si>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</si>
  <si>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</si>
  <si>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</si>
  <si>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</si>
  <si>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</si>
  <si>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</si>
  <si>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</si>
  <si>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</si>
  <si>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</si>
  <si>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</si>
  <si>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</si>
  <si>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</si>
  <si>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</si>
  <si>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</si>
  <si>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</si>
  <si>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</si>
  <si>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</si>
  <si>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</si>
  <si>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</si>
  <si>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</si>
  <si>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</si>
  <si>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</si>
  <si>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</si>
  <si>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</si>
  <si>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</si>
  <si>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</si>
  <si>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</si>
  <si>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</si>
  <si>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</si>
  <si>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</si>
  <si>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</si>
  <si>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</si>
  <si>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</si>
  <si>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</si>
  <si>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</si>
  <si>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</si>
  <si>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</si>
  <si>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</si>
  <si>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</si>
  <si>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</si>
  <si>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</si>
  <si>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</si>
  <si>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</si>
  <si>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</si>
  <si>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</si>
  <si>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</si>
  <si>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</si>
  <si>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</si>
  <si>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</si>
  <si>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</si>
  <si>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</si>
  <si>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</si>
  <si>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</si>
  <si>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</si>
  <si>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</si>
  <si>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</si>
  <si>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</si>
  <si>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</si>
  <si>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</si>
  <si>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</si>
  <si>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</si>
  <si>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</si>
  <si>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</si>
  <si>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</si>
  <si>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</si>
  <si>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</si>
  <si>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</si>
  <si>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</si>
  <si>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</si>
  <si>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</si>
  <si>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</si>
  <si>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</si>
  <si>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</si>
  <si>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</si>
  <si>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</si>
  <si>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</si>
  <si>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</si>
  <si>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</si>
  <si>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</si>
  <si>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</si>
  <si>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</si>
  <si>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</si>
  <si>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</si>
  <si>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</si>
  <si>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</si>
  <si>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</si>
  <si>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</si>
  <si>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</si>
  <si>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</si>
  <si>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</si>
  <si>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</si>
  <si>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</si>
  <si>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</si>
  <si>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</si>
  <si>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</si>
  <si>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</si>
  <si>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</si>
  <si>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</si>
  <si>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</si>
  <si>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</si>
  <si>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</si>
  <si>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</si>
  <si>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</si>
  <si>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</si>
  <si>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</si>
  <si>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</si>
  <si>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</si>
  <si>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</si>
  <si>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</si>
  <si>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</si>
  <si>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</si>
  <si>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</si>
  <si>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</si>
  <si>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</si>
  <si>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</si>
  <si>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</si>
  <si>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</si>
  <si>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</si>
  <si>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</si>
  <si>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</si>
  <si>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</si>
  <si>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</si>
  <si>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</si>
  <si>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</si>
  <si>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</si>
  <si>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</si>
  <si>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</si>
  <si>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</si>
  <si>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</si>
  <si>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</si>
  <si>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</si>
  <si>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</si>
  <si>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</si>
  <si>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</si>
  <si>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</si>
  <si>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</si>
  <si>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</si>
  <si>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</si>
  <si>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</si>
  <si>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</si>
  <si>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</si>
  <si>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</si>
  <si>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</si>
  <si>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</si>
  <si>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</si>
  <si>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</si>
  <si>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</si>
  <si>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</si>
  <si>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</si>
  <si>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</si>
  <si>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</si>
  <si>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</si>
  <si>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</si>
  <si>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</si>
  <si>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</si>
  <si>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</si>
  <si>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</si>
  <si>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</si>
  <si>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</si>
  <si>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</si>
  <si>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</si>
  <si>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</si>
  <si>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</si>
  <si>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</si>
  <si>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</si>
  <si>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</si>
  <si>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</si>
  <si>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</si>
  <si>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</si>
  <si>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</si>
  <si>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</si>
  <si>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</si>
  <si>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</si>
  <si>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</si>
  <si>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</si>
  <si>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</si>
  <si>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</si>
  <si>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</si>
  <si>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</si>
  <si>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</si>
  <si>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</si>
  <si>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</si>
  <si>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</si>
  <si>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</si>
  <si>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</si>
  <si>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</si>
  <si>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</si>
  <si>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</si>
  <si>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</si>
  <si>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</si>
  <si>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</si>
  <si>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</si>
  <si>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</si>
  <si>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</si>
  <si>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</si>
  <si>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</si>
  <si>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</si>
  <si>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</si>
  <si>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</si>
  <si>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</si>
  <si>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</si>
  <si>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</si>
  <si>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</si>
  <si>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</si>
  <si>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</si>
  <si>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</si>
  <si>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</si>
  <si>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</si>
  <si>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</si>
  <si>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</si>
  <si>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</si>
  <si>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</si>
  <si>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</si>
  <si>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</si>
  <si>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</si>
  <si>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</si>
  <si>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</si>
  <si>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</si>
  <si>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</si>
  <si>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</si>
  <si>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</si>
  <si>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</si>
  <si>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</si>
  <si>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</si>
  <si>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</si>
  <si>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</si>
  <si>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</si>
  <si>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</si>
  <si>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</si>
  <si>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</si>
  <si>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</si>
  <si>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</si>
  <si>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</si>
  <si>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</si>
  <si>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</si>
  <si>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</si>
  <si>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</si>
  <si>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</si>
  <si>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</si>
  <si>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</si>
  <si>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</si>
  <si>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</si>
  <si>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</si>
  <si>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</si>
  <si>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</si>
  <si>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</si>
  <si>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</si>
  <si>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</si>
  <si>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</si>
  <si>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</si>
  <si>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</si>
  <si>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</si>
  <si>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</si>
  <si>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</si>
  <si>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</si>
  <si>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</si>
  <si>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</si>
  <si>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</si>
  <si>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</si>
  <si>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</si>
  <si>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</si>
  <si>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</si>
  <si>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</si>
  <si>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</si>
  <si>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</si>
  <si>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</si>
  <si>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</si>
  <si>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</si>
  <si>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</si>
  <si>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</si>
  <si>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</si>
  <si>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</si>
  <si>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</si>
  <si>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</si>
  <si>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</si>
  <si>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</si>
  <si>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</si>
  <si>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</si>
  <si>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</si>
  <si>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</si>
  <si>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</si>
  <si>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</si>
  <si>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</si>
  <si>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</si>
  <si>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</si>
  <si>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</si>
  <si>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</si>
  <si>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</si>
  <si>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</si>
  <si>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</si>
  <si>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</si>
  <si>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</si>
  <si>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</si>
  <si>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</si>
  <si>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</si>
  <si>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</si>
  <si>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</si>
  <si>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</si>
  <si>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</si>
  <si>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</si>
  <si>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</si>
  <si>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</si>
  <si>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</si>
  <si>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</si>
  <si>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</si>
  <si>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</si>
  <si>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</si>
  <si>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</si>
  <si>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</si>
  <si>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</si>
  <si>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</si>
  <si>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</si>
  <si>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</si>
  <si>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</si>
  <si>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</si>
  <si>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</si>
  <si>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</si>
  <si>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</si>
  <si>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</si>
  <si>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</si>
  <si>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</si>
  <si>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</si>
  <si>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</si>
  <si>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</si>
  <si>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</si>
  <si>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</si>
  <si>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</si>
  <si>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</si>
  <si>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</si>
  <si>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</si>
  <si>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</si>
  <si>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</si>
  <si>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</si>
  <si>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</si>
  <si>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</si>
  <si>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</si>
  <si>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</si>
  <si>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</si>
  <si>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</si>
  <si>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</si>
  <si>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</si>
  <si>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</si>
  <si>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</si>
  <si>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</si>
  <si>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</si>
  <si>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</si>
  <si>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</si>
  <si>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</si>
  <si>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</si>
  <si>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</si>
  <si>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</si>
  <si>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</si>
  <si>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</si>
  <si>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</si>
  <si>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</si>
  <si>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</si>
  <si>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</si>
  <si>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</si>
  <si>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</si>
  <si>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</si>
  <si>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</si>
  <si>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</si>
  <si>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</si>
  <si>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</si>
  <si>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</si>
  <si>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</si>
  <si>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</si>
  <si>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</si>
  <si>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</si>
  <si>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</si>
  <si>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</si>
  <si>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</si>
  <si>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</si>
  <si>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</si>
  <si>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</si>
  <si>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</si>
  <si>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</si>
  <si>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</si>
  <si>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</si>
  <si>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</si>
  <si>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</si>
  <si>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</si>
  <si>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</si>
  <si>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</si>
  <si>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</si>
  <si>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</si>
  <si>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</si>
  <si>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</si>
  <si>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</si>
  <si>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</si>
  <si>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</si>
  <si>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</si>
  <si>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</si>
  <si>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</si>
  <si>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</si>
  <si>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</si>
  <si>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</si>
  <si>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</si>
  <si>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</si>
  <si>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</si>
  <si>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</si>
  <si>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</si>
  <si>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</si>
  <si>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</si>
  <si>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</si>
  <si>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</si>
  <si>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</si>
  <si>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</si>
  <si>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</si>
  <si>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</si>
  <si>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</si>
  <si>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</si>
  <si>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</si>
  <si>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</si>
  <si>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</si>
  <si>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</si>
  <si>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</si>
  <si>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</si>
  <si>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</si>
  <si>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</si>
  <si>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</si>
  <si>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</si>
  <si>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</si>
  <si>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</si>
  <si>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</si>
  <si>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</si>
  <si>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</si>
  <si>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</si>
  <si>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</si>
  <si>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</si>
  <si>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</si>
  <si>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</si>
  <si>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</si>
  <si>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</si>
  <si>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</si>
  <si>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</si>
  <si>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</si>
  <si>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</si>
  <si>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</si>
  <si>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</si>
  <si>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</si>
  <si>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</si>
  <si>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</si>
  <si>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</si>
  <si>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</si>
  <si>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</si>
  <si>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</si>
  <si>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</si>
  <si>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</si>
  <si>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</si>
  <si>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</si>
  <si>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</si>
  <si>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</si>
  <si>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</si>
  <si>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</si>
  <si>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</si>
  <si>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</si>
  <si>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</si>
  <si>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</si>
  <si>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</si>
  <si>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</si>
  <si>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</si>
  <si>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</si>
  <si>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</si>
  <si>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</si>
  <si>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</si>
  <si>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</si>
  <si>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</si>
  <si>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</si>
  <si>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</si>
  <si>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</si>
  <si>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</si>
  <si>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</si>
  <si>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</si>
  <si>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</si>
  <si>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</si>
  <si>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</si>
  <si>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</si>
  <si>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</si>
  <si>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</si>
  <si>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</si>
  <si>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</si>
  <si>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</si>
  <si>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</si>
  <si>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</si>
  <si>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</si>
  <si>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</si>
  <si>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</si>
  <si>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</si>
  <si>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</si>
  <si>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</si>
  <si>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</si>
  <si>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</si>
  <si>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</si>
  <si>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</si>
  <si>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</si>
  <si>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</si>
  <si>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</si>
  <si>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</si>
  <si>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</si>
  <si>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</si>
  <si>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</si>
  <si>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</si>
  <si>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</si>
  <si>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</si>
  <si>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</si>
  <si>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</si>
  <si>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</si>
  <si>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</si>
  <si>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</si>
  <si>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</si>
  <si>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</si>
  <si>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</si>
  <si>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</si>
  <si>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</si>
  <si>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</si>
  <si>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</si>
  <si>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</si>
  <si>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</si>
  <si>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</si>
  <si>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</si>
  <si>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</si>
  <si>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</si>
  <si>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</si>
  <si>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</si>
  <si>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</si>
  <si>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</si>
  <si>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</si>
  <si>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</si>
  <si>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</si>
  <si>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</si>
  <si>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</si>
  <si>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</si>
  <si>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</si>
  <si>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</si>
  <si>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</si>
  <si>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</si>
  <si>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</si>
  <si>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</si>
  <si>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</si>
  <si>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</si>
  <si>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</si>
  <si>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</si>
  <si>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</si>
  <si>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</si>
  <si>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</si>
  <si>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</si>
  <si>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</si>
  <si>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</si>
  <si>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</si>
  <si>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</si>
  <si>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</si>
  <si>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</si>
  <si>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</si>
  <si>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</si>
  <si>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</si>
  <si>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</si>
  <si>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</si>
  <si>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</si>
  <si>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</si>
  <si>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</si>
  <si>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</si>
  <si>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</si>
  <si>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</si>
  <si>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</si>
  <si>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</si>
  <si>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</si>
  <si>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</si>
  <si>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</si>
  <si>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</si>
  <si>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</si>
  <si>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</si>
  <si>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</si>
  <si>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</si>
  <si>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</si>
  <si>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</si>
  <si>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</si>
  <si>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</si>
  <si>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</si>
  <si>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</si>
  <si>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</si>
  <si>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</si>
  <si>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</si>
  <si>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</si>
  <si>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</si>
  <si>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</si>
  <si>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</si>
  <si>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</si>
  <si>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</si>
  <si>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</si>
  <si>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</si>
  <si>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</si>
  <si>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</si>
  <si>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</si>
  <si>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</si>
  <si>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</si>
  <si>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</si>
  <si>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</si>
  <si>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</si>
  <si>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</si>
  <si>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</si>
  <si>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</si>
  <si>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</si>
  <si>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</si>
  <si>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</si>
  <si>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</si>
  <si>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</si>
  <si>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</si>
  <si>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</si>
  <si>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</si>
  <si>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</si>
  <si>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</si>
  <si>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</si>
  <si>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</si>
  <si>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</si>
  <si>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</si>
  <si>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</si>
  <si>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</si>
  <si>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</si>
  <si>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</si>
  <si>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</si>
  <si>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</si>
  <si>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</si>
  <si>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</si>
  <si>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</si>
  <si>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</si>
  <si>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</si>
  <si>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</si>
  <si>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</si>
  <si>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</si>
  <si>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</si>
  <si>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</si>
  <si>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</si>
  <si>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</si>
  <si>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</si>
  <si>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</si>
  <si>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</si>
  <si>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</si>
  <si>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</si>
  <si>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</si>
  <si>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</si>
  <si>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</si>
  <si>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</si>
  <si>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</si>
  <si>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</si>
  <si>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</si>
  <si>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</si>
  <si>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</si>
  <si>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</si>
  <si>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</si>
  <si>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</si>
  <si>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</si>
  <si>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</si>
  <si>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</si>
  <si>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</si>
  <si>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</si>
  <si>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</si>
  <si>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</si>
  <si>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</si>
  <si>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</si>
  <si>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</si>
  <si>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</si>
  <si>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</si>
  <si>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</si>
  <si>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</si>
  <si>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</si>
  <si>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</si>
  <si>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</si>
  <si>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</si>
  <si>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</si>
  <si>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</si>
  <si>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</si>
  <si>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</si>
  <si>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</si>
  <si>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</si>
  <si>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</si>
  <si>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</si>
  <si>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</si>
  <si>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</si>
  <si>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</si>
  <si>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</si>
  <si>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</si>
  <si>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</si>
  <si>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</si>
  <si>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</si>
  <si>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</si>
  <si>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</si>
  <si>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</si>
  <si>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</si>
  <si>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</si>
  <si>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</si>
  <si>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</si>
  <si>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</si>
  <si>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</si>
  <si>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</si>
  <si>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</si>
  <si>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</si>
  <si>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</si>
  <si>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</si>
  <si>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</si>
  <si>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</si>
  <si>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</si>
  <si>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</si>
  <si>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</si>
  <si>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</si>
  <si>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</si>
  <si>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</si>
  <si>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</si>
  <si>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</si>
  <si>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</si>
  <si>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</si>
  <si>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</si>
  <si>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</si>
  <si>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</si>
  <si>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</si>
  <si>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</si>
  <si>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</si>
  <si>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</si>
  <si>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</si>
  <si>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</si>
  <si>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</si>
  <si>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</si>
  <si>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</si>
  <si>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</si>
  <si>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</si>
  <si>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</si>
  <si>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</si>
  <si>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</si>
  <si>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</si>
  <si>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</si>
  <si>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</si>
  <si>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</si>
  <si>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</si>
  <si>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</si>
  <si>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</si>
  <si>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</si>
  <si>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</si>
  <si>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</si>
  <si>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</si>
  <si>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</si>
  <si>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</si>
  <si>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</si>
  <si>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</si>
  <si>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</si>
  <si>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</si>
  <si>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</si>
  <si>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</si>
  <si>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</si>
  <si>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</si>
  <si>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</si>
  <si>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</si>
  <si>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</si>
  <si>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</si>
  <si>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</si>
  <si>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</si>
  <si>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</si>
  <si>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</si>
  <si>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</si>
  <si>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</si>
  <si>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</si>
  <si>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</si>
  <si>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</si>
  <si>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</si>
  <si>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</si>
  <si>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</si>
  <si>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</si>
  <si>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</si>
  <si>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</si>
  <si>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</si>
  <si>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</si>
  <si>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</si>
  <si>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</si>
  <si>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</si>
  <si>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</si>
  <si>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</si>
  <si>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</si>
  <si>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</si>
  <si>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</si>
  <si>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</si>
  <si>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</si>
  <si>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</si>
  <si>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</si>
  <si>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</si>
  <si>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</si>
  <si>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</si>
  <si>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</si>
  <si>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</si>
  <si>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</si>
  <si>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</si>
  <si>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</si>
  <si>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</si>
  <si>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</si>
  <si>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</si>
  <si>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</si>
  <si>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</si>
  <si>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</si>
  <si>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</si>
  <si>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</si>
  <si>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</si>
  <si>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</si>
  <si>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</si>
  <si>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</si>
  <si>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</si>
  <si>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</si>
  <si>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</si>
  <si>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</si>
  <si>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</si>
  <si>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</si>
  <si>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</si>
  <si>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</si>
  <si>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</si>
  <si>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</si>
  <si>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</si>
  <si>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</si>
  <si>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</si>
  <si>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</si>
  <si>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</si>
  <si>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</si>
  <si>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</si>
  <si>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</si>
  <si>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</si>
  <si>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</si>
  <si>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</si>
  <si>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</si>
  <si>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</si>
  <si>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</si>
  <si>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</si>
  <si>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</si>
  <si>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</si>
  <si>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</si>
  <si>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</si>
  <si>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</si>
  <si>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</si>
  <si>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</si>
  <si>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</si>
  <si>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</si>
  <si>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</si>
  <si>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</si>
  <si>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</si>
  <si>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</si>
  <si>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</si>
  <si>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</si>
  <si>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</si>
  <si>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</si>
  <si>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</si>
  <si>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</si>
  <si>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</si>
  <si>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</si>
  <si>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</si>
  <si>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</si>
  <si>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</si>
  <si>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</si>
  <si>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</si>
  <si>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</si>
  <si>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</si>
  <si>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</si>
  <si>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</si>
  <si>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</si>
  <si>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</si>
  <si>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</si>
  <si>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</si>
  <si>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</si>
  <si>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</si>
  <si>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</si>
  <si>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</si>
  <si>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</si>
  <si>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</si>
  <si>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</si>
  <si>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</si>
  <si>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</si>
  <si>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</si>
  <si>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</si>
  <si>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</si>
  <si>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</si>
  <si>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</si>
  <si>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</si>
  <si>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</si>
  <si>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</si>
  <si>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</si>
  <si>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</si>
  <si>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</si>
  <si>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</si>
  <si>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</si>
  <si>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</si>
  <si>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</si>
  <si>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</si>
  <si>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</si>
  <si>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</si>
  <si>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</si>
  <si>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</si>
  <si>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</si>
  <si>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</si>
  <si>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</si>
  <si>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</si>
  <si>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</si>
  <si>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</si>
  <si>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</si>
  <si>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</si>
  <si>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</si>
  <si>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</si>
  <si>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</si>
  <si>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</si>
  <si>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</si>
  <si>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</si>
  <si>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</si>
  <si>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</si>
  <si>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</si>
  <si>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</si>
  <si>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</si>
  <si>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</si>
  <si>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</si>
  <si>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</si>
  <si>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</si>
  <si>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</si>
  <si>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</si>
  <si>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</si>
  <si>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</si>
  <si>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</si>
  <si>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</si>
  <si>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</si>
  <si>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</si>
  <si>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</si>
  <si>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</si>
  <si>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</si>
  <si>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</si>
  <si>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</si>
  <si>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</si>
  <si>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</si>
  <si>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</si>
  <si>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</si>
  <si>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</si>
  <si>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</si>
  <si>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</si>
  <si>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</si>
  <si>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</si>
  <si>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</si>
  <si>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</si>
  <si>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</si>
  <si>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</si>
  <si>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</si>
  <si>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</si>
  <si>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</si>
  <si>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</si>
  <si>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</si>
  <si>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</si>
  <si>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</si>
  <si>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</si>
  <si>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</si>
  <si>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</si>
  <si>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</si>
  <si>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</si>
  <si>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</si>
  <si>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</si>
  <si>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</si>
  <si>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</si>
  <si>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</si>
  <si>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</si>
  <si>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</si>
  <si>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</si>
  <si>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</si>
  <si>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</si>
  <si>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</si>
  <si>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</si>
  <si>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</si>
  <si>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</si>
  <si>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</si>
  <si>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</si>
  <si>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</si>
  <si>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</si>
  <si>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</si>
  <si>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</si>
  <si>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</si>
  <si>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</si>
  <si>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</si>
  <si>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</si>
  <si>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</si>
  <si>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</si>
  <si>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</si>
  <si>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</si>
  <si>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</si>
  <si>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</si>
  <si>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</si>
  <si>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</si>
  <si>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</si>
  <si>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</si>
  <si>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</si>
  <si>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</si>
  <si>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</si>
  <si>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</si>
  <si>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</si>
  <si>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</si>
  <si>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</si>
  <si>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</si>
  <si>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</si>
  <si>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</si>
  <si>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</si>
  <si>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</si>
  <si>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</si>
  <si>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</si>
  <si>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</si>
  <si>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</si>
  <si>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</si>
  <si>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</si>
  <si>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</si>
  <si>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</si>
  <si>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</si>
  <si>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</si>
  <si>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</si>
  <si>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</si>
  <si>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</si>
  <si>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</si>
  <si>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</si>
  <si>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</si>
  <si>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</si>
  <si>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</si>
  <si>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</si>
  <si>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</si>
  <si>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</si>
  <si>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</si>
  <si>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</si>
  <si>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</si>
  <si>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</si>
  <si>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</si>
  <si>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</si>
  <si>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</si>
  <si>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</si>
  <si>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</si>
  <si>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</si>
  <si>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</si>
  <si>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</si>
  <si>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</si>
  <si>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</si>
  <si>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</si>
  <si>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</si>
  <si>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</si>
  <si>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</si>
  <si>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</si>
  <si>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</si>
  <si>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</si>
  <si>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</si>
  <si>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</si>
  <si>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</si>
  <si>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</si>
  <si>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</si>
  <si>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</si>
  <si>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</si>
  <si>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</si>
  <si>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</si>
  <si>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</si>
  <si>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</si>
  <si>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</si>
  <si>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</si>
  <si>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</si>
  <si>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</si>
  <si>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</si>
  <si>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</si>
  <si>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</si>
  <si>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</si>
  <si>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</si>
  <si>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</si>
  <si>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</si>
  <si>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</si>
  <si>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</si>
  <si>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</si>
  <si>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</si>
  <si>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</si>
  <si>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</si>
  <si>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</si>
  <si>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</si>
  <si>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</si>
  <si>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</si>
  <si>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</si>
  <si>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</si>
  <si>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</si>
  <si>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</si>
  <si>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</si>
  <si>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</si>
  <si>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</si>
  <si>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</si>
  <si>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</si>
  <si>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</si>
  <si>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</si>
  <si>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</si>
  <si>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</si>
  <si>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</si>
  <si>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</si>
  <si>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</si>
  <si>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</si>
  <si>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</si>
  <si>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</si>
  <si>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</si>
  <si>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</si>
  <si>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</si>
  <si>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</si>
  <si>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</si>
  <si>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</si>
  <si>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</si>
  <si>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</si>
  <si>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</si>
  <si>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</si>
  <si>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</si>
  <si>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</si>
  <si>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</si>
  <si>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</si>
  <si>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</si>
  <si>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</si>
  <si>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</si>
  <si>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</si>
  <si>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</si>
  <si>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</si>
  <si>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</si>
  <si>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</si>
  <si>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</si>
  <si>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</si>
  <si>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</si>
  <si>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</si>
  <si>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</si>
  <si>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</si>
  <si>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</si>
  <si>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</si>
  <si>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</si>
  <si>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</si>
  <si>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</si>
  <si>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</si>
  <si>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</si>
  <si>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</si>
  <si>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</si>
  <si>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</si>
  <si>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</si>
  <si>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</si>
  <si>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</si>
  <si>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</si>
  <si>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</si>
  <si>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</si>
  <si>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</si>
  <si>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</si>
  <si>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</si>
  <si>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</si>
  <si>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</si>
  <si>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</si>
  <si>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</si>
  <si>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</si>
  <si>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</si>
  <si>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</si>
  <si>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</si>
  <si>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</si>
  <si>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</si>
  <si>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</si>
  <si>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</si>
  <si>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</si>
  <si>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</si>
  <si>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</si>
  <si>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</si>
  <si>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</si>
  <si>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</si>
  <si>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</si>
  <si>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</si>
  <si>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</si>
  <si>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</si>
  <si>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</si>
  <si>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</si>
  <si>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</si>
  <si>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</si>
  <si>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</si>
  <si>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</si>
  <si>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</si>
  <si>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</si>
  <si>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</si>
  <si>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</si>
  <si>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</si>
  <si>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</si>
  <si>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</si>
  <si>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</si>
  <si>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</si>
  <si>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</si>
  <si>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</si>
  <si>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</si>
  <si>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</si>
  <si>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</si>
  <si>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</si>
  <si>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</si>
  <si>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</si>
  <si>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</si>
  <si>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</si>
  <si>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</si>
  <si>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</si>
  <si>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</si>
  <si>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</si>
  <si>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</si>
  <si>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</si>
  <si>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</si>
  <si>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</si>
  <si>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</si>
  <si>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</si>
  <si>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</si>
  <si>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</si>
  <si>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</si>
  <si>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</si>
  <si>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</si>
  <si>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</si>
  <si>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</si>
  <si>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</si>
  <si>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</si>
  <si>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</si>
  <si>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</si>
  <si>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</si>
  <si>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</si>
  <si>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</si>
  <si>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</si>
  <si>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</si>
  <si>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</si>
  <si>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</si>
  <si>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</si>
  <si>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</si>
  <si>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</si>
  <si>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</si>
  <si>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</si>
  <si>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</si>
  <si>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</si>
  <si>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</si>
  <si>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</si>
  <si>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</si>
  <si>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</si>
  <si>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</si>
  <si>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</si>
  <si>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</si>
  <si>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</si>
  <si>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</si>
  <si>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</si>
  <si>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</si>
  <si>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</si>
  <si>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</si>
  <si>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</si>
  <si>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</si>
  <si>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</si>
  <si>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</si>
  <si>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</si>
  <si>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</si>
  <si>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</si>
  <si>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</si>
  <si>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</si>
  <si>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</si>
  <si>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</si>
  <si>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</si>
  <si>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</si>
  <si>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</si>
  <si>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</si>
  <si>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</si>
  <si>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</si>
  <si>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</si>
  <si>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</si>
  <si>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</si>
  <si>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</si>
  <si>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</si>
  <si>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</si>
  <si>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</si>
  <si>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</si>
  <si>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</si>
  <si>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</si>
  <si>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</si>
  <si>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</si>
  <si>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</si>
  <si>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</si>
  <si>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</si>
  <si>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</si>
  <si>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</si>
  <si>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</si>
  <si>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</si>
  <si>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</si>
  <si>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</si>
  <si>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</si>
  <si>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</si>
  <si>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</si>
  <si>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</si>
  <si>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</si>
  <si>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</si>
  <si>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</si>
  <si>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</si>
  <si>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</si>
  <si>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</si>
  <si>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</si>
  <si>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</si>
  <si>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</si>
  <si>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</si>
  <si>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</si>
  <si>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</si>
  <si>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</si>
  <si>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</si>
  <si>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</si>
  <si>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</si>
  <si>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</si>
  <si>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</si>
  <si>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</si>
  <si>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</si>
  <si>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</si>
  <si>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</si>
  <si>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</si>
  <si>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</si>
  <si>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</si>
  <si>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</si>
  <si>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</si>
  <si>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</si>
  <si>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</si>
  <si>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</si>
  <si>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</si>
  <si>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</si>
  <si>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</si>
  <si>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</si>
  <si>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</si>
  <si>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</si>
  <si>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</si>
  <si>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</si>
  <si>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</si>
  <si>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</si>
  <si>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</si>
  <si>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</si>
  <si>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</si>
  <si>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</si>
  <si>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</si>
  <si>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</si>
  <si>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</si>
  <si>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</si>
  <si>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</si>
  <si>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</si>
  <si>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</si>
  <si>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</si>
  <si>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</si>
  <si>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</si>
  <si>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</si>
  <si>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</si>
  <si>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</si>
  <si>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</si>
  <si>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</si>
  <si>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</si>
  <si>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</si>
  <si>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</si>
  <si>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</si>
  <si>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</si>
  <si>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</si>
  <si>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</si>
  <si>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</si>
  <si>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</si>
  <si>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</si>
  <si>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</si>
  <si>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</si>
  <si>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</si>
  <si>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</si>
  <si>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</si>
  <si>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</si>
  <si>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</si>
  <si>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</si>
  <si>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</si>
  <si>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</si>
  <si>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</si>
  <si>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</si>
  <si>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</si>
  <si>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</si>
  <si>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</si>
  <si>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</si>
  <si>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</si>
  <si>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</si>
  <si>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</si>
  <si>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</si>
  <si>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</si>
  <si>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</si>
  <si>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</si>
  <si>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</si>
  <si>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</si>
  <si>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</si>
  <si>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</si>
  <si>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</si>
  <si>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</si>
  <si>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</si>
  <si>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</si>
  <si>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</si>
  <si>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</si>
  <si>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</si>
  <si>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</si>
  <si>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</si>
  <si>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</si>
  <si>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</si>
  <si>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</si>
  <si>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</si>
  <si>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</si>
  <si>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</si>
  <si>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</si>
  <si>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</si>
  <si>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</si>
  <si>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</si>
  <si>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</si>
  <si>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</si>
  <si>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</si>
  <si>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</si>
  <si>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</si>
  <si>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</si>
  <si>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</si>
  <si>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</si>
  <si>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</si>
  <si>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</si>
  <si>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</si>
  <si>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</si>
  <si>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</si>
  <si>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</si>
  <si>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</si>
  <si>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</si>
  <si>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</si>
  <si>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</si>
  <si>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</si>
  <si>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</si>
  <si>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</si>
  <si>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</si>
  <si>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</si>
  <si>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</si>
  <si>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</si>
  <si>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</si>
  <si>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</si>
  <si>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</si>
  <si>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</si>
  <si>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</si>
  <si>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</si>
  <si>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</si>
  <si>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</si>
  <si>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</si>
  <si>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</si>
  <si>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</si>
  <si>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</si>
  <si>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</si>
  <si>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</si>
  <si>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</si>
  <si>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</si>
  <si>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</si>
  <si>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</si>
  <si>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</si>
  <si>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</si>
  <si>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</si>
  <si>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</si>
  <si>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</si>
  <si>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</si>
  <si>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</si>
  <si>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</si>
  <si>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</si>
  <si>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</si>
  <si>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</si>
  <si>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</si>
  <si>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</si>
  <si>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</si>
  <si>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</si>
  <si>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</si>
  <si>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</si>
  <si>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</si>
  <si>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</si>
  <si>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</si>
  <si>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</si>
  <si>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</si>
  <si>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</si>
  <si>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</si>
  <si>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</si>
  <si>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</si>
  <si>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</si>
  <si>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</si>
  <si>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</si>
  <si>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</si>
  <si>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</si>
  <si>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</si>
  <si>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</si>
  <si>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</si>
  <si>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</si>
  <si>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</si>
  <si>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</si>
  <si>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</si>
  <si>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</si>
  <si>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</si>
  <si>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</si>
  <si>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</si>
  <si>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</si>
  <si>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</si>
  <si>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</si>
  <si>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</si>
  <si>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</si>
  <si>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</si>
  <si>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</si>
  <si>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</si>
  <si>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</si>
  <si>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</si>
  <si>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</si>
  <si>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</si>
  <si>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</si>
  <si>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</si>
  <si>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</si>
  <si>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</si>
  <si>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</si>
  <si>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</si>
  <si>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</si>
  <si>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</si>
  <si>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</si>
  <si>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</si>
  <si>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</si>
  <si>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</si>
  <si>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</si>
  <si>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</si>
  <si>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</si>
  <si>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</si>
  <si>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</si>
  <si>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</si>
  <si>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</si>
  <si>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</si>
  <si>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</si>
  <si>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</si>
  <si>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</si>
  <si>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</si>
  <si>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</si>
  <si>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</si>
  <si>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</si>
  <si>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</si>
  <si>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</si>
  <si>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</si>
  <si>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</si>
  <si>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</si>
  <si>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</si>
  <si>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</si>
  <si>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</si>
  <si>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</si>
  <si>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</si>
  <si>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</si>
  <si>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</si>
  <si>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</si>
  <si>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</si>
  <si>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</si>
  <si>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</si>
  <si>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</si>
  <si>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</si>
  <si>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</si>
  <si>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</si>
  <si>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</si>
  <si>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</si>
  <si>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</si>
  <si>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</si>
  <si>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</si>
  <si>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</si>
  <si>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</si>
  <si>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</si>
  <si>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</si>
  <si>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</si>
  <si>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</si>
  <si>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</si>
  <si>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</si>
  <si>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</si>
  <si>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</si>
  <si>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</si>
  <si>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</si>
  <si>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</si>
  <si>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</si>
  <si>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</si>
  <si>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</si>
  <si>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</si>
  <si>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</si>
  <si>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</si>
  <si>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</si>
  <si>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</si>
  <si>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</si>
  <si>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</si>
  <si>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</si>
  <si>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</si>
  <si>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</si>
  <si>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</si>
  <si>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</si>
  <si>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</si>
  <si>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</si>
  <si>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</si>
  <si>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</si>
  <si>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</si>
  <si>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</si>
  <si>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</si>
  <si>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</si>
  <si>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</si>
  <si>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</si>
  <si>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</si>
  <si>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</si>
  <si>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</si>
  <si>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</si>
  <si>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</si>
  <si>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</si>
  <si>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</si>
  <si>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</si>
  <si>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</si>
  <si>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</si>
  <si>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</si>
  <si>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</si>
  <si>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</si>
  <si>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</si>
  <si>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</si>
  <si>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</si>
  <si>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</si>
  <si>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</si>
  <si>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</si>
  <si>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</si>
  <si>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</si>
  <si>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</si>
  <si>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</si>
  <si>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</si>
  <si>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</si>
  <si>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</si>
  <si>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</si>
  <si>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</si>
  <si>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</si>
  <si>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</si>
  <si>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</si>
  <si>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</si>
  <si>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</si>
  <si>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</si>
  <si>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</si>
  <si>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</si>
  <si>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</si>
  <si>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</si>
  <si>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</si>
  <si>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</si>
  <si>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</si>
  <si>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</si>
  <si>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</si>
  <si>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</si>
  <si>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</si>
  <si>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</si>
  <si>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</si>
  <si>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</si>
  <si>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</si>
  <si>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</si>
  <si>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</si>
  <si>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</si>
  <si>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</si>
  <si>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</si>
  <si>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</si>
  <si>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</si>
  <si>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</si>
  <si>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</si>
  <si>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</si>
  <si>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</si>
  <si>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</si>
  <si>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</si>
  <si>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</si>
  <si>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</si>
  <si>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</si>
  <si>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</si>
  <si>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</si>
  <si>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</si>
  <si>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</si>
  <si>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</si>
  <si>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</si>
  <si>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</si>
  <si>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</si>
  <si>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</si>
  <si>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</si>
  <si>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</si>
  <si>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</si>
  <si>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</si>
  <si>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</si>
  <si>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</si>
  <si>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</si>
  <si>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</si>
  <si>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</si>
  <si>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</si>
  <si>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</si>
  <si>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</si>
  <si>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</si>
  <si>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</si>
  <si>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</si>
  <si>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</si>
  <si>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</si>
  <si>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</si>
  <si>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</si>
  <si>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</si>
  <si>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</si>
  <si>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</si>
  <si>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</si>
  <si>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</si>
  <si>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</si>
  <si>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</si>
  <si>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</si>
  <si>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</si>
  <si>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</si>
  <si>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</si>
  <si>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</si>
  <si>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</si>
  <si>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</si>
  <si>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</si>
  <si>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</si>
  <si>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</si>
  <si>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</si>
  <si>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</si>
  <si>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</si>
  <si>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</si>
  <si>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</si>
  <si>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</si>
  <si>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</si>
  <si>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</si>
  <si>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</si>
  <si>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</si>
  <si>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</si>
  <si>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</si>
  <si>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</si>
  <si>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</si>
  <si>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</si>
  <si>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</si>
  <si>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</si>
  <si>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</si>
  <si>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</si>
  <si>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</si>
  <si>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</si>
  <si>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</si>
  <si>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</si>
  <si>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</si>
  <si>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</si>
  <si>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</si>
  <si>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</si>
  <si>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</si>
  <si>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</si>
  <si>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</si>
  <si>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</si>
  <si>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</si>
  <si>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</si>
  <si>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</si>
  <si>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</si>
  <si>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</si>
  <si>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</si>
  <si>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</si>
  <si>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</si>
  <si>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</si>
  <si>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</si>
  <si>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</si>
  <si>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</si>
  <si>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</si>
  <si>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</si>
  <si>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</si>
  <si>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</si>
  <si>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</si>
  <si>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</si>
  <si>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</si>
  <si>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</si>
  <si>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</si>
  <si>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</si>
  <si>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</si>
  <si>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</si>
  <si>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</si>
  <si>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</si>
  <si>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</si>
  <si>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</si>
  <si>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</si>
  <si>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</si>
  <si>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</si>
  <si>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</si>
  <si>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</si>
  <si>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</si>
  <si>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</si>
  <si>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</si>
  <si>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</si>
  <si>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</si>
  <si>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</si>
  <si>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</si>
  <si>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</si>
  <si>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</si>
  <si>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</si>
  <si>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</si>
  <si>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</si>
  <si>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</si>
  <si>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</si>
  <si>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</si>
  <si>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</si>
  <si>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</si>
  <si>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</si>
  <si>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</si>
  <si>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</si>
  <si>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</si>
  <si>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</si>
  <si>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</si>
  <si>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</si>
  <si>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</si>
  <si>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</si>
  <si>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</si>
  <si>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</si>
  <si>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</si>
  <si>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</si>
  <si>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</si>
  <si>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</si>
  <si>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</si>
  <si>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</si>
  <si>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</si>
  <si>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</si>
  <si>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</si>
  <si>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</si>
  <si>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</si>
  <si>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</si>
  <si>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</si>
  <si>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</si>
  <si>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</si>
  <si>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</si>
  <si>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</si>
  <si>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</si>
  <si>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</si>
  <si>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</si>
  <si>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</si>
  <si>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</si>
  <si>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</si>
  <si>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</si>
  <si>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</si>
  <si>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</si>
  <si>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</si>
  <si>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</si>
  <si>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</si>
  <si>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</si>
  <si>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</si>
  <si>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</si>
  <si>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</si>
  <si>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</si>
  <si>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</si>
  <si>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</si>
  <si>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</si>
  <si>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</si>
  <si>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</si>
  <si>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</si>
  <si>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</si>
  <si>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</si>
  <si>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</si>
  <si>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</si>
  <si>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</si>
  <si>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</si>
  <si>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</si>
  <si>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</si>
  <si>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</si>
  <si>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</si>
  <si>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</si>
  <si>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</si>
  <si>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</si>
  <si>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</si>
  <si>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</si>
  <si>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</si>
  <si>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</si>
  <si>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</si>
  <si>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</si>
  <si>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</si>
  <si>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</si>
  <si>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</si>
  <si>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</si>
  <si>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</si>
  <si>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</si>
  <si>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</si>
  <si>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</si>
  <si>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</si>
  <si>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</si>
  <si>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</si>
  <si>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</si>
  <si>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</si>
  <si>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</si>
  <si>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</si>
  <si>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</si>
  <si>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</si>
  <si>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</si>
  <si>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</si>
  <si>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</si>
  <si>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</si>
  <si>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</si>
  <si>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</si>
  <si>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</si>
  <si>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</si>
  <si>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</si>
  <si>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</si>
  <si>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</si>
  <si>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</si>
  <si>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</si>
  <si>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</si>
  <si>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</si>
  <si>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</si>
  <si>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</si>
  <si>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</si>
  <si>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</si>
  <si>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</si>
  <si>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</si>
  <si>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</si>
  <si>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</si>
  <si>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</si>
  <si>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</si>
  <si>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</si>
  <si>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</si>
  <si>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</si>
  <si>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</si>
  <si>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</si>
  <si>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</si>
  <si>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</si>
  <si>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</si>
  <si>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</si>
  <si>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</si>
  <si>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</si>
  <si>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</si>
  <si>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</si>
  <si>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</si>
  <si>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</si>
  <si>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</si>
  <si>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</si>
  <si>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</si>
  <si>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</si>
  <si>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</si>
  <si>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</si>
  <si>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</si>
  <si>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</si>
  <si>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</si>
  <si>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</si>
  <si>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</si>
  <si>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</si>
  <si>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</si>
  <si>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</si>
  <si>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</si>
  <si>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</si>
  <si>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</si>
  <si>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</si>
  <si>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</si>
  <si>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</si>
  <si>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</si>
  <si>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</si>
  <si>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</si>
  <si>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</si>
  <si>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</si>
  <si>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</si>
  <si>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</si>
  <si>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</si>
  <si>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</si>
  <si>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</si>
  <si>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</si>
  <si>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</si>
  <si>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</si>
  <si>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</si>
  <si>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</si>
  <si>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</si>
  <si>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</si>
  <si>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</si>
  <si>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</si>
  <si>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</si>
  <si>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</si>
  <si>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</si>
  <si>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</si>
  <si>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</si>
  <si>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</si>
  <si>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</si>
  <si>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</si>
  <si>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</si>
  <si>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</si>
  <si>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</si>
  <si>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</si>
  <si>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</si>
  <si>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</si>
  <si>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</si>
  <si>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</si>
  <si>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</si>
  <si>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</si>
  <si>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</si>
  <si>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</si>
  <si>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</si>
  <si>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</si>
  <si>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</si>
  <si>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</si>
  <si>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</si>
  <si>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</si>
  <si>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</si>
  <si>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</si>
  <si>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</si>
  <si>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</si>
  <si>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</si>
  <si>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</si>
  <si>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</si>
  <si>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</si>
  <si>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</si>
  <si>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</si>
  <si>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</si>
  <si>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</si>
  <si>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</si>
  <si>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</si>
  <si>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</si>
  <si>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</si>
  <si>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</si>
  <si>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</si>
  <si>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</si>
  <si>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</si>
  <si>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</si>
  <si>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</si>
  <si>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</si>
  <si>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</si>
  <si>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</si>
  <si>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</si>
  <si>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</si>
  <si>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</si>
  <si>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</si>
  <si>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</si>
  <si>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</si>
  <si>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</si>
  <si>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</si>
  <si>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</si>
  <si>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</si>
  <si>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</si>
  <si>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</si>
  <si>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</si>
  <si>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</si>
  <si>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</si>
  <si>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</si>
  <si>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</si>
  <si>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</si>
  <si>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</si>
  <si>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</si>
  <si>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</si>
  <si>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</si>
  <si>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</si>
  <si>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</si>
  <si>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</si>
  <si>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</si>
  <si>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</si>
  <si>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</si>
  <si>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</si>
  <si>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</si>
  <si>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</si>
  <si>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</si>
  <si>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</si>
  <si>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</si>
  <si>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</si>
  <si>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</si>
  <si>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</si>
  <si>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</si>
  <si>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</si>
  <si>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</si>
  <si>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</si>
  <si>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</si>
  <si>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</si>
  <si>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</si>
  <si>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</si>
  <si>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</si>
  <si>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</si>
  <si>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</si>
  <si>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</si>
  <si>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</si>
  <si>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</si>
  <si>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</si>
  <si>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</si>
  <si>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</si>
  <si>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</si>
  <si>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</si>
  <si>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</si>
  <si>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</si>
  <si>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</si>
  <si>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</si>
  <si>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</si>
  <si>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</si>
  <si>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</si>
  <si>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</si>
  <si>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</si>
  <si>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</si>
  <si>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</si>
  <si>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</si>
  <si>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</si>
  <si>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</si>
  <si>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</si>
  <si>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</si>
  <si>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</si>
  <si>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</si>
  <si>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</si>
  <si>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</si>
  <si>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</si>
  <si>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</si>
  <si>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</si>
  <si>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</si>
  <si>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</si>
  <si>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</si>
  <si>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</si>
  <si>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</si>
  <si>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</si>
  <si>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</si>
  <si>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</si>
  <si>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</si>
  <si>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</si>
  <si>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</si>
  <si>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</si>
  <si>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</si>
  <si>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</si>
  <si>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</si>
  <si>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</si>
  <si>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</si>
  <si>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</si>
  <si>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</si>
  <si>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</si>
  <si>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</si>
  <si>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</si>
  <si>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</si>
  <si>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</si>
  <si>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</si>
  <si>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</si>
  <si>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</si>
  <si>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</si>
  <si>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</si>
  <si>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</si>
  <si>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</si>
  <si>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</si>
  <si>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</si>
  <si>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</si>
  <si>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</si>
  <si>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</si>
  <si>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</si>
  <si>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</si>
  <si>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</si>
  <si>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</si>
  <si>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</si>
  <si>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</si>
  <si>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</si>
  <si>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</si>
  <si>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</si>
  <si>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</si>
  <si>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</si>
  <si>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</si>
  <si>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</si>
  <si>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</si>
  <si>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</si>
  <si>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</si>
  <si>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</si>
  <si>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</si>
  <si>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</si>
  <si>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</si>
  <si>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</si>
  <si>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</si>
  <si>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</si>
  <si>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</si>
  <si>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</si>
  <si>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</si>
  <si>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</si>
  <si>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</si>
  <si>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</si>
  <si>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</si>
  <si>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</si>
  <si>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</si>
  <si>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</si>
  <si>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</si>
  <si>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</si>
  <si>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</si>
  <si>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</si>
  <si>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</si>
  <si>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</si>
  <si>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</si>
  <si>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</si>
  <si>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</si>
  <si>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</si>
  <si>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</si>
  <si>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</si>
  <si>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</si>
  <si>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</si>
  <si>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</si>
  <si>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</si>
  <si>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</si>
  <si>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</si>
  <si>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</si>
  <si>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</si>
  <si>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</si>
  <si>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</si>
  <si>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</si>
  <si>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</si>
  <si>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</si>
  <si>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</si>
  <si>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</si>
  <si>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</si>
  <si>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</si>
  <si>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</si>
  <si>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</si>
  <si>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</si>
  <si>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</si>
  <si>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</si>
  <si>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</si>
  <si>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</si>
  <si>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</si>
  <si>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</si>
  <si>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</si>
  <si>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</si>
  <si>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</si>
  <si>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</si>
  <si>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</si>
  <si>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</si>
  <si>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</si>
  <si>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</si>
  <si>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</si>
  <si>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</si>
  <si>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</si>
  <si>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</si>
  <si>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</si>
  <si>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</si>
  <si>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</si>
  <si>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</si>
  <si>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</si>
  <si>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</si>
  <si>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</si>
  <si>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</si>
  <si>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</si>
  <si>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</si>
  <si>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</si>
  <si>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</si>
  <si>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</si>
  <si>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</si>
  <si>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</si>
  <si>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</si>
  <si>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</si>
  <si>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</si>
  <si>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</si>
  <si>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</si>
  <si>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</si>
  <si>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</si>
  <si>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</si>
  <si>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</si>
  <si>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</si>
  <si>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</si>
  <si>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</si>
  <si>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</si>
  <si>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</si>
  <si>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</si>
  <si>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</si>
  <si>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</si>
  <si>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</si>
  <si>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</si>
  <si>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</si>
  <si>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</si>
  <si>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</si>
  <si>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</si>
  <si>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</si>
  <si>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</si>
  <si>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</si>
  <si>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</si>
  <si>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</si>
  <si>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</si>
  <si>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</si>
  <si>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</si>
  <si>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</si>
  <si>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</si>
  <si>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</si>
  <si>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</si>
  <si>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</si>
  <si>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</si>
  <si>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</si>
  <si>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</si>
  <si>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</si>
  <si>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</si>
  <si>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</si>
  <si>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</si>
  <si>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</si>
  <si>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</si>
  <si>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</si>
  <si>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</si>
  <si>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</si>
  <si>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</si>
  <si>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</si>
  <si>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</si>
  <si>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</si>
  <si>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</si>
  <si>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</si>
  <si>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</si>
  <si>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</si>
  <si>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</si>
  <si>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</si>
  <si>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</si>
  <si>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</si>
  <si>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</si>
  <si>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</si>
  <si>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</si>
  <si>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</si>
  <si>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</si>
  <si>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</si>
  <si>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</si>
  <si>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</si>
  <si>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</si>
  <si>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</si>
  <si>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</si>
  <si>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</si>
  <si>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</si>
  <si>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</si>
  <si>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</si>
  <si>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</si>
  <si>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</si>
  <si>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</si>
  <si>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</si>
  <si>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</si>
  <si>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</si>
  <si>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</si>
  <si>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</si>
  <si>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</si>
  <si>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</si>
  <si>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</si>
  <si>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</si>
  <si>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</si>
  <si>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</si>
  <si>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</si>
  <si>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</si>
  <si>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</si>
  <si>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</si>
  <si>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</si>
  <si>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</si>
  <si>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</si>
  <si>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</si>
  <si>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</si>
  <si>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</si>
  <si>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</si>
  <si>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</si>
  <si>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</si>
  <si>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</si>
  <si>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</si>
  <si>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</si>
  <si>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</si>
  <si>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</si>
  <si>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</si>
  <si>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</si>
  <si>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</si>
  <si>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</si>
  <si>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</si>
  <si>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</si>
  <si>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</si>
  <si>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</si>
  <si>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</si>
  <si>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</si>
  <si>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</si>
  <si>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</si>
  <si>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</si>
  <si>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</si>
  <si>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</si>
  <si>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</si>
  <si>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</si>
  <si>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</si>
  <si>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</si>
  <si>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</si>
  <si>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</si>
  <si>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</si>
  <si>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</si>
  <si>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</si>
  <si>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</si>
  <si>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</si>
  <si>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</si>
  <si>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</si>
  <si>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</si>
  <si>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</si>
  <si>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</si>
  <si>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</si>
  <si>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</si>
  <si>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</si>
  <si>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</si>
  <si>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</si>
  <si>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</si>
  <si>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</si>
  <si>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</si>
  <si>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</si>
  <si>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</si>
  <si>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</si>
  <si>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</si>
  <si>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</si>
  <si>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</si>
  <si>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</si>
  <si>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</si>
  <si>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</si>
  <si>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</si>
  <si>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</si>
  <si>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</si>
  <si>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</si>
  <si>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</si>
  <si>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</si>
  <si>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</si>
  <si>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</si>
  <si>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</si>
  <si>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</si>
  <si>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</si>
  <si>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</si>
  <si>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</si>
  <si>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</si>
  <si>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</si>
  <si>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</si>
  <si>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</si>
  <si>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</si>
  <si>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</si>
  <si>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</si>
  <si>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</si>
  <si>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</si>
  <si>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</si>
  <si>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</si>
  <si>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</si>
  <si>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</si>
  <si>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</si>
  <si>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</si>
  <si>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</si>
  <si>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</si>
  <si>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</si>
  <si>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</si>
  <si>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</si>
  <si>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</si>
  <si>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</si>
  <si>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</si>
  <si>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</si>
  <si>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</si>
  <si>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</si>
  <si>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</si>
  <si>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</si>
  <si>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</si>
  <si>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</si>
  <si>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</si>
  <si>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</si>
  <si>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</si>
  <si>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</si>
  <si>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</si>
  <si>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</si>
  <si>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</si>
  <si>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</si>
  <si>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</si>
  <si>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</si>
  <si>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</si>
  <si>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</si>
  <si>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</si>
  <si>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</si>
  <si>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</si>
  <si>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</si>
  <si>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</si>
  <si>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</si>
  <si>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</si>
  <si>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</si>
  <si>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</si>
  <si>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</si>
  <si>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</si>
  <si>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</si>
  <si>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</si>
  <si>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</si>
  <si>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</si>
  <si>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</si>
  <si>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</si>
  <si>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</si>
  <si>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</si>
  <si>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</si>
  <si>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</si>
  <si>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</si>
  <si>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</si>
  <si>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</si>
  <si>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</si>
  <si>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</si>
  <si>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</si>
  <si>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</si>
  <si>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</si>
  <si>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</si>
  <si>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</si>
  <si>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</si>
  <si>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</si>
  <si>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</si>
  <si>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</si>
  <si>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</si>
  <si>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</si>
  <si>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</si>
  <si>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</si>
  <si>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</si>
  <si>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</si>
  <si>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</si>
  <si>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</si>
  <si>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</si>
  <si>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</si>
  <si>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</si>
  <si>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</si>
  <si>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</si>
  <si>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</si>
  <si>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</si>
  <si>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</si>
  <si>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</si>
  <si>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</si>
  <si>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</si>
  <si>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</si>
  <si>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</si>
  <si>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</si>
  <si>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</si>
  <si>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</si>
  <si>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</si>
  <si>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</si>
  <si>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</si>
  <si>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</si>
  <si>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</si>
  <si>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</si>
  <si>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</si>
  <si>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</si>
  <si>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</si>
  <si>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</si>
  <si>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</si>
  <si>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</si>
  <si>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</si>
  <si>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</si>
  <si>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</si>
  <si>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</si>
  <si>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</si>
  <si>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</si>
  <si>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</si>
  <si>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</si>
  <si>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</si>
  <si>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</si>
  <si>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</si>
  <si>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</si>
  <si>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</si>
  <si>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</si>
  <si>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</si>
  <si>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</si>
  <si>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</si>
  <si>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</si>
  <si>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</si>
  <si>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</si>
  <si>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</si>
  <si>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</si>
  <si>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</si>
  <si>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</si>
  <si>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</si>
  <si>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</si>
  <si>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</si>
  <si>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</si>
  <si>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</si>
  <si>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</si>
  <si>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</si>
  <si>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</si>
  <si>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</si>
  <si>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</si>
  <si>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</si>
  <si>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</si>
  <si>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</si>
  <si>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</si>
  <si>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</si>
  <si>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</si>
  <si>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</si>
  <si>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</si>
  <si>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</si>
  <si>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</si>
  <si>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</si>
  <si>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</si>
  <si>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</si>
  <si>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</si>
  <si>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</si>
  <si>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</si>
  <si>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</si>
  <si>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</si>
  <si>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</si>
  <si>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</si>
  <si>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</si>
  <si>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</si>
  <si>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</si>
  <si>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</si>
  <si>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</si>
  <si>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</si>
  <si>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</si>
  <si>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</si>
  <si>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</si>
  <si>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</si>
  <si>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</si>
  <si>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</si>
  <si>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</si>
  <si>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</si>
  <si>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</si>
  <si>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</si>
  <si>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</si>
  <si>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</si>
  <si>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</si>
  <si>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</si>
  <si>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</si>
  <si>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</si>
  <si>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</si>
  <si>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</si>
  <si>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</si>
  <si>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</si>
  <si>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</si>
  <si>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</si>
  <si>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</si>
  <si>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</si>
  <si>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</si>
  <si>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</si>
  <si>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</si>
  <si>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</si>
  <si>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</si>
  <si>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</si>
  <si>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</si>
  <si>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</si>
  <si>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</si>
  <si>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</si>
  <si>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</si>
  <si>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</si>
  <si>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</si>
  <si>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</si>
  <si>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</si>
  <si>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</si>
  <si>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</si>
  <si>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</si>
  <si>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</si>
  <si>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</si>
  <si>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</si>
  <si>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</si>
  <si>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</si>
  <si>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</si>
  <si>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</si>
  <si>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</si>
  <si>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</si>
  <si>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</si>
  <si>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</si>
  <si>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</si>
  <si>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</si>
  <si>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</si>
  <si>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</si>
  <si>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</si>
  <si>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</si>
  <si>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</si>
  <si>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</si>
  <si>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</si>
  <si>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</si>
  <si>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</si>
  <si>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</si>
  <si>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</si>
  <si>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</si>
  <si>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</si>
  <si>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</si>
  <si>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</si>
  <si>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</si>
  <si>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</si>
  <si>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</si>
  <si>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</si>
  <si>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</si>
  <si>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</si>
  <si>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</si>
  <si>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</si>
  <si>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</si>
  <si>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</si>
  <si>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</si>
  <si>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</si>
  <si>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</si>
  <si>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</si>
  <si>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</si>
  <si>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</si>
  <si>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</si>
  <si>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</si>
  <si>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</si>
  <si>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</si>
  <si>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</si>
  <si>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</si>
  <si>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</si>
  <si>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</si>
  <si>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</si>
  <si>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</si>
  <si>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</si>
  <si>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</si>
  <si>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</si>
  <si>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</si>
  <si>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</si>
  <si>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</si>
  <si>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</si>
  <si>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</si>
  <si>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</si>
  <si>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</si>
  <si>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</si>
  <si>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</si>
  <si>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</si>
  <si>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</si>
  <si>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</si>
  <si>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</si>
  <si>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</si>
  <si>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</si>
  <si>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</si>
  <si>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</si>
  <si>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</si>
  <si>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</si>
  <si>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</si>
  <si>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</si>
  <si>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</si>
  <si>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</si>
  <si>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</si>
  <si>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</si>
  <si>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</si>
  <si>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</si>
  <si>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</si>
  <si>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</si>
  <si>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</si>
  <si>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</si>
  <si>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</si>
  <si>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</si>
  <si>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</si>
  <si>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</si>
  <si>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</si>
  <si>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</si>
  <si>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</si>
  <si>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</si>
  <si>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</si>
  <si>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</si>
  <si>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</si>
  <si>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</si>
  <si>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</si>
  <si>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</si>
  <si>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</si>
  <si>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</si>
  <si>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</si>
  <si>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</si>
  <si>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</si>
  <si>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</si>
  <si>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</si>
  <si>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</si>
  <si>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</si>
  <si>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</si>
  <si>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</si>
  <si>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</si>
  <si>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</si>
  <si>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</si>
  <si>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</si>
  <si>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</si>
  <si>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</si>
  <si>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</si>
  <si>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</si>
  <si>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</si>
  <si>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</si>
  <si>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</si>
  <si>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</si>
  <si>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</si>
  <si>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</si>
  <si>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</si>
  <si>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</si>
  <si>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</si>
  <si>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</si>
  <si>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</si>
  <si>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</si>
  <si>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</si>
  <si>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</si>
  <si>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</si>
  <si>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</si>
  <si>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</si>
  <si>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</si>
  <si>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</si>
  <si>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</si>
  <si>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</si>
  <si>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</si>
  <si>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</si>
  <si>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</si>
  <si>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</si>
  <si>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</si>
  <si>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</si>
  <si>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</si>
  <si>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</si>
  <si>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</si>
  <si>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</si>
  <si>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</si>
  <si>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</si>
  <si>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</si>
  <si>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</si>
  <si>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</si>
  <si>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</si>
  <si>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</si>
  <si>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</si>
  <si>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</si>
  <si>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</si>
  <si>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</si>
  <si>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</si>
  <si>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</si>
  <si>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</si>
  <si>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</si>
  <si>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</si>
  <si>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</si>
  <si>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</si>
  <si>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</si>
  <si>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</si>
  <si>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</si>
  <si>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</si>
  <si>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</si>
  <si>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</si>
  <si>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</si>
  <si>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</si>
  <si>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</si>
  <si>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</si>
  <si>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</si>
  <si>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</si>
  <si>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</si>
  <si>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</si>
  <si>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</si>
  <si>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</si>
  <si>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</si>
  <si>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</si>
  <si>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</si>
  <si>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</si>
  <si>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</si>
  <si>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</si>
  <si>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</si>
  <si>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</si>
  <si>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</si>
  <si>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</si>
  <si>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</si>
  <si>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</si>
  <si>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</si>
  <si>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</si>
  <si>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</si>
  <si>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</si>
  <si>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</si>
  <si>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</si>
  <si>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</si>
  <si>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</si>
  <si>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</si>
  <si>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</si>
  <si>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</si>
  <si>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</si>
  <si>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</si>
  <si>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</si>
  <si>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</si>
  <si>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</si>
  <si>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</si>
  <si>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</si>
  <si>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</si>
  <si>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</si>
  <si>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</si>
  <si>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</si>
  <si>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</si>
  <si>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</si>
  <si>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</si>
  <si>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</si>
  <si>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</si>
  <si>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</si>
  <si>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</si>
  <si>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</si>
  <si>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</si>
  <si>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</si>
  <si>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</si>
  <si>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</si>
  <si>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</si>
  <si>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</si>
  <si>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</si>
  <si>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</si>
  <si>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</si>
  <si>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</si>
  <si>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</si>
  <si>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</si>
  <si>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</si>
  <si>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</si>
  <si>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</si>
  <si>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</si>
  <si>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</si>
  <si>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</si>
  <si>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</si>
  <si>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</si>
  <si>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</si>
  <si>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</si>
  <si>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</si>
  <si>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</si>
  <si>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</si>
  <si>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</si>
  <si>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</si>
  <si>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</si>
  <si>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</si>
  <si>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</si>
  <si>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</si>
  <si>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</si>
  <si>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</si>
  <si>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</si>
  <si>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</si>
  <si>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</si>
  <si>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</si>
  <si>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</si>
  <si>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</si>
  <si>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</si>
  <si>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</si>
  <si>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</si>
  <si>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</si>
  <si>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</si>
  <si>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</si>
  <si>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</si>
  <si>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</si>
  <si>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</si>
  <si>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</si>
  <si>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</si>
  <si>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</si>
  <si>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</si>
  <si>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</si>
  <si>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</si>
  <si>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</si>
  <si>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</si>
  <si>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</si>
  <si>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</si>
  <si>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</si>
  <si>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</si>
  <si>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</si>
  <si>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</si>
  <si>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</si>
  <si>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</si>
  <si>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</si>
  <si>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</si>
  <si>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</si>
  <si>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</si>
  <si>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</si>
  <si>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</si>
  <si>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</si>
  <si>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</si>
  <si>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</si>
  <si>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</si>
  <si>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</si>
  <si>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</si>
  <si>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</si>
  <si>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</si>
  <si>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</si>
  <si>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</si>
  <si>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</si>
  <si>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</si>
  <si>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</si>
  <si>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</si>
  <si>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</si>
  <si>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</si>
  <si>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</si>
  <si>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</si>
  <si>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</si>
  <si>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</si>
  <si>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</si>
  <si>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</si>
  <si>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</si>
  <si>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</si>
  <si>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</si>
  <si>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</si>
  <si>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</si>
  <si>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</si>
  <si>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</si>
  <si>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</si>
  <si>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</si>
  <si>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</si>
  <si>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</si>
  <si>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</si>
  <si>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</si>
  <si>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</si>
  <si>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</si>
  <si>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</si>
  <si>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</si>
  <si>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</si>
  <si>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</si>
  <si>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</si>
  <si>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</si>
  <si>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</si>
  <si>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</si>
  <si>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</si>
  <si>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</si>
  <si>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</si>
  <si>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</si>
  <si>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</si>
  <si>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</si>
  <si>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</si>
  <si>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</si>
  <si>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</si>
  <si>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</si>
  <si>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</si>
  <si>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</si>
  <si>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</si>
  <si>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</si>
  <si>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</si>
  <si>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</si>
  <si>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</si>
  <si>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</si>
  <si>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</si>
  <si>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</si>
  <si>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</si>
  <si>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</si>
  <si>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</si>
  <si>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</si>
  <si>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</si>
  <si>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</si>
  <si>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</si>
  <si>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</si>
  <si>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</si>
  <si>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</si>
  <si>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</si>
  <si>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</si>
  <si>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</si>
  <si>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</si>
  <si>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</si>
  <si>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</si>
  <si>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</si>
  <si>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</si>
  <si>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</si>
  <si>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</si>
  <si>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</si>
  <si>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</si>
  <si>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</si>
  <si>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</si>
  <si>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</si>
  <si>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</si>
  <si>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</si>
  <si>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</si>
  <si>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</si>
  <si>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</si>
  <si>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</si>
  <si>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</si>
  <si>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</si>
  <si>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</si>
  <si>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</si>
  <si>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</si>
  <si>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</si>
  <si>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</si>
  <si>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</si>
  <si>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</si>
  <si>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</si>
  <si>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</si>
  <si>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</si>
  <si>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</si>
  <si>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</si>
  <si>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</si>
  <si>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</si>
  <si>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</si>
  <si>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</si>
  <si>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</si>
  <si>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</si>
  <si>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</si>
  <si>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</si>
  <si>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</si>
  <si>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</si>
  <si>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</si>
  <si>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</si>
  <si>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</si>
  <si>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</si>
  <si>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</si>
  <si>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</si>
  <si>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</si>
  <si>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</si>
  <si>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</si>
  <si>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</si>
  <si>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</si>
  <si>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</si>
  <si>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</si>
  <si>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</si>
  <si>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</si>
  <si>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</si>
  <si>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</si>
  <si>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</si>
  <si>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</si>
  <si>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</si>
  <si>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</si>
  <si>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</si>
  <si>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</si>
  <si>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</si>
  <si>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</si>
  <si>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</si>
  <si>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</si>
  <si>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</si>
  <si>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</si>
  <si>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</si>
  <si>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</si>
  <si>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</si>
  <si>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</si>
  <si>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</si>
  <si>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</si>
  <si>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</si>
  <si>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</si>
  <si>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</si>
  <si>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</si>
  <si>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</si>
  <si>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</si>
  <si>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</si>
  <si>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</si>
  <si>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</si>
  <si>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</si>
  <si>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</si>
  <si>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</si>
  <si>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</si>
  <si>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</si>
  <si>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</si>
  <si>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</si>
  <si>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</si>
  <si>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</si>
  <si>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</si>
  <si>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</si>
  <si>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</si>
  <si>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</si>
  <si>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</si>
  <si>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</si>
  <si>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</si>
  <si>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</si>
  <si>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</si>
  <si>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</si>
  <si>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</si>
  <si>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</si>
  <si>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</si>
  <si>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</si>
  <si>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</si>
  <si>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</si>
  <si>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</si>
  <si>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</si>
  <si>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</si>
  <si>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</si>
  <si>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</si>
  <si>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</si>
  <si>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</si>
  <si>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</si>
  <si>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</si>
  <si>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</si>
  <si>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</si>
  <si>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</si>
  <si>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</si>
  <si>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</si>
  <si>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</si>
  <si>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</si>
  <si>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</si>
  <si>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</si>
  <si>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</si>
  <si>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</si>
  <si>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</si>
  <si>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</si>
  <si>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</si>
  <si>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</si>
  <si>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</si>
  <si>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</si>
  <si>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</si>
  <si>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</si>
  <si>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</si>
  <si>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</si>
  <si>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</si>
  <si>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</si>
  <si>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</si>
  <si>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</si>
  <si>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</si>
  <si>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</si>
  <si>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</si>
  <si>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</si>
  <si>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</si>
  <si>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</si>
  <si>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</si>
  <si>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</si>
  <si>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</si>
  <si>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</si>
  <si>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</si>
  <si>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</si>
  <si>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</si>
  <si>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</si>
  <si>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</si>
  <si>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</si>
  <si>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</si>
  <si>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</si>
  <si>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</si>
  <si>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</si>
  <si>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</si>
  <si>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</si>
  <si>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</si>
  <si>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</si>
  <si>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</si>
  <si>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</si>
  <si>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</si>
  <si>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</si>
  <si>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</si>
  <si>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</si>
  <si>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</si>
  <si>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</si>
  <si>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</si>
  <si>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</si>
  <si>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</si>
  <si>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</si>
  <si>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</si>
  <si>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</si>
  <si>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</si>
  <si>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</si>
  <si>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</si>
  <si>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</si>
  <si>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</si>
  <si>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</si>
  <si>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</si>
  <si>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</si>
  <si>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</si>
  <si>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</si>
  <si>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</si>
  <si>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</si>
  <si>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</si>
  <si>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</si>
  <si>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</si>
  <si>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</si>
  <si>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</si>
  <si>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</si>
  <si>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</si>
  <si>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</si>
  <si>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</si>
  <si>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</si>
  <si>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</si>
  <si>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</si>
  <si>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</si>
  <si>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</si>
  <si>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</si>
  <si>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</si>
  <si>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</si>
  <si>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</si>
  <si>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</si>
  <si>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</si>
  <si>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</si>
  <si>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</si>
  <si>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</si>
  <si>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</si>
  <si>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</si>
  <si>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</si>
  <si>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</si>
  <si>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</si>
  <si>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</si>
  <si>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</si>
  <si>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</si>
  <si>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</si>
  <si>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</si>
  <si>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</si>
  <si>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</si>
  <si>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</si>
  <si>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</si>
  <si>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</si>
  <si>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</si>
  <si>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</si>
  <si>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</si>
  <si>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</si>
  <si>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</si>
  <si>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</si>
  <si>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</si>
  <si>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</si>
  <si>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</si>
  <si>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</si>
  <si>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</si>
  <si>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</si>
  <si>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</si>
  <si>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</si>
  <si>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</si>
  <si>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</si>
  <si>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</si>
  <si>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</si>
  <si>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</si>
  <si>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</si>
  <si>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</si>
  <si>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</si>
  <si>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</si>
  <si>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</si>
  <si>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</si>
  <si>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</si>
  <si>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</si>
  <si>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</si>
  <si>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</si>
  <si>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</si>
  <si>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</si>
  <si>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</si>
  <si>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</si>
  <si>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</si>
  <si>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</si>
  <si>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</si>
  <si>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</si>
  <si>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</si>
  <si>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</si>
  <si>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</si>
  <si>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</si>
  <si>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</si>
  <si>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</si>
  <si>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</si>
  <si>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</si>
  <si>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</si>
  <si>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</si>
  <si>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</si>
  <si>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</si>
  <si>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</si>
  <si>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</si>
  <si>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</si>
  <si>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</si>
  <si>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</si>
  <si>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</si>
  <si>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</si>
  <si>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</si>
  <si>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</si>
  <si>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</si>
  <si>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</si>
  <si>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</si>
  <si>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</si>
  <si>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</si>
  <si>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</si>
  <si>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</si>
  <si>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</si>
  <si>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</si>
  <si>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</si>
  <si>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</si>
  <si>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</si>
  <si>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</si>
  <si>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</si>
  <si>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</si>
  <si>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</si>
  <si>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</si>
  <si>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</si>
  <si>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</si>
  <si>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</si>
  <si>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</si>
  <si>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</si>
  <si>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</si>
  <si>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</si>
  <si>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</si>
  <si>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</si>
  <si>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</si>
  <si>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</si>
  <si>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</si>
  <si>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</si>
  <si>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</si>
  <si>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</si>
  <si>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</si>
  <si>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</si>
  <si>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</si>
  <si>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</si>
  <si>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</si>
  <si>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</si>
  <si>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</si>
  <si>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</si>
  <si>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</si>
  <si>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</si>
  <si>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</si>
  <si>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</si>
  <si>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</si>
  <si>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</si>
  <si>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</si>
  <si>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</si>
  <si>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</si>
  <si>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</si>
  <si>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</si>
  <si>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</si>
  <si>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</si>
  <si>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</si>
  <si>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</si>
  <si>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</si>
  <si>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</si>
  <si>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</si>
  <si>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</si>
  <si>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</si>
  <si>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</si>
  <si>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</si>
  <si>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</si>
  <si>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</si>
  <si>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</si>
  <si>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</si>
  <si>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</si>
  <si>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</si>
  <si>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</si>
  <si>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</si>
  <si>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</si>
  <si>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</si>
  <si>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</si>
  <si>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</si>
  <si>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</si>
  <si>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</si>
  <si>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</si>
  <si>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</si>
  <si>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</si>
  <si>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</si>
  <si>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</si>
  <si>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</si>
  <si>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</si>
  <si>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</si>
  <si>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</si>
  <si>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</si>
  <si>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</si>
  <si>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</si>
  <si>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</si>
  <si>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</si>
  <si>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</si>
  <si>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</si>
  <si>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</si>
  <si>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</si>
  <si>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</si>
  <si>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</si>
  <si>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</si>
  <si>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</si>
  <si>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</si>
  <si>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</si>
  <si>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</si>
  <si>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</si>
  <si>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</si>
  <si>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</si>
  <si>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</si>
  <si>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</si>
  <si>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</si>
  <si>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</si>
  <si>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</si>
  <si>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</si>
  <si>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</si>
  <si>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</si>
  <si>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</si>
  <si>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</si>
  <si>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</si>
  <si>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</si>
  <si>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</si>
  <si>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</si>
  <si>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</si>
  <si>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</si>
  <si>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</si>
  <si>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</si>
  <si>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</si>
  <si>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</si>
  <si>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</si>
  <si>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</si>
  <si>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</si>
  <si>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</si>
  <si>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</si>
  <si>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</si>
  <si>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</si>
  <si>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</si>
  <si>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</si>
  <si>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</si>
  <si>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</si>
  <si>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</si>
  <si>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</si>
  <si>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</si>
  <si>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</si>
  <si>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</si>
  <si>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</si>
  <si>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</si>
  <si>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</si>
  <si>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</si>
  <si>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</si>
  <si>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</si>
  <si>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</si>
  <si>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</si>
  <si>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</si>
  <si>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</si>
  <si>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</si>
  <si>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</si>
  <si>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</si>
  <si>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</si>
  <si>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</si>
  <si>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</si>
  <si>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</si>
  <si>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</si>
  <si>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</si>
  <si>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</si>
  <si>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</si>
  <si>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</si>
  <si>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</si>
  <si>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</si>
  <si>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</si>
  <si>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</si>
  <si>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</si>
  <si>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</si>
  <si>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</si>
  <si>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</si>
  <si>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</si>
  <si>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</si>
  <si>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</si>
  <si>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</si>
  <si>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</si>
  <si>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</si>
  <si>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</si>
  <si>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</si>
  <si>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</si>
  <si>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</si>
  <si>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</si>
  <si>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</si>
  <si>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</si>
  <si>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</si>
  <si>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</si>
  <si>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</si>
  <si>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</si>
  <si>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</si>
  <si>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</si>
  <si>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</si>
  <si>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</si>
  <si>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</si>
  <si>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</si>
  <si>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</si>
  <si>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</si>
  <si>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</si>
  <si>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</si>
  <si>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</si>
  <si>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</si>
  <si>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</si>
  <si>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</si>
  <si>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</si>
  <si>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</si>
  <si>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</si>
  <si>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</si>
  <si>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</si>
  <si>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</si>
  <si>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</si>
  <si>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</si>
  <si>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</si>
  <si>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</si>
  <si>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</si>
  <si>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</si>
  <si>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</si>
  <si>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</si>
  <si>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</si>
  <si>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</si>
  <si>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</si>
  <si>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</si>
  <si>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</si>
  <si>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</si>
  <si>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</si>
  <si>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</si>
  <si>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</si>
  <si>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</si>
  <si>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</si>
  <si>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</si>
  <si>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</si>
  <si>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</si>
  <si>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</si>
  <si>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</si>
  <si>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</si>
  <si>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</si>
  <si>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</si>
  <si>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</si>
  <si>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</si>
  <si>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</si>
  <si>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</si>
  <si>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</si>
  <si>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</si>
  <si>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</si>
  <si>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</si>
  <si>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</si>
  <si>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</si>
  <si>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</si>
  <si>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</si>
  <si>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</si>
  <si>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</si>
  <si>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</si>
  <si>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</si>
  <si>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</si>
  <si>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</si>
  <si>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</si>
  <si>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</si>
  <si>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</si>
  <si>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</si>
  <si>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</si>
  <si>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</si>
  <si>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</si>
  <si>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</si>
  <si>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</si>
  <si>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</si>
  <si>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</si>
  <si>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</si>
  <si>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</si>
  <si>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</si>
  <si>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</si>
  <si>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</si>
  <si>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</si>
  <si>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</si>
  <si>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</si>
  <si>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</si>
  <si>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</si>
  <si>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</si>
  <si>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</si>
  <si>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</si>
  <si>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</si>
  <si>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</si>
  <si>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</si>
  <si>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</si>
  <si>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</si>
  <si>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</si>
  <si>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</si>
  <si>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</si>
  <si>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</si>
  <si>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</si>
  <si>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</si>
  <si>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</si>
  <si>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</si>
  <si>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</si>
  <si>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</si>
  <si>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</si>
  <si>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</si>
  <si>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</si>
  <si>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</si>
  <si>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</si>
  <si>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</si>
  <si>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</si>
  <si>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</si>
  <si>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</si>
  <si>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</si>
  <si>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</si>
  <si>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</si>
  <si>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</si>
  <si>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</si>
  <si>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</si>
  <si>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</si>
  <si>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</si>
  <si>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</si>
  <si>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</si>
  <si>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</si>
  <si>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</si>
  <si>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</si>
  <si>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</si>
  <si>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</si>
  <si>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</si>
  <si>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</si>
  <si>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</si>
  <si>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</si>
  <si>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</si>
  <si>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</si>
  <si>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</si>
  <si>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</si>
  <si>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</si>
  <si>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</si>
  <si>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</si>
  <si>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</si>
  <si>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</si>
  <si>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</si>
  <si>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</si>
  <si>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</si>
  <si>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</si>
  <si>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</si>
  <si>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</si>
  <si>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</si>
  <si>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</si>
  <si>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</si>
  <si>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</si>
  <si>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</si>
  <si>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</si>
  <si>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</si>
  <si>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</si>
  <si>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</si>
  <si>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</si>
  <si>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</si>
  <si>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</si>
  <si>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</si>
  <si>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</si>
  <si>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</si>
  <si>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</si>
  <si>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</si>
  <si>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</si>
  <si>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</si>
  <si>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</si>
  <si>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</si>
  <si>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</si>
  <si>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</si>
  <si>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</si>
  <si>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</si>
  <si>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</si>
  <si>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</si>
  <si>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</si>
  <si>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</si>
  <si>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</si>
  <si>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</si>
  <si>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</si>
  <si>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</si>
  <si>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</si>
  <si>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</si>
  <si>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</si>
  <si>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</si>
  <si>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</si>
  <si>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</si>
  <si>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</si>
  <si>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</si>
  <si>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</si>
  <si>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</si>
  <si>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</si>
  <si>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</si>
  <si>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</si>
  <si>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</si>
  <si>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</si>
  <si>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</si>
  <si>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</si>
  <si>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</si>
  <si>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</si>
  <si>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</si>
  <si>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</si>
  <si>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</si>
  <si>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</si>
  <si>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</si>
  <si>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</si>
  <si>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</si>
  <si>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</si>
  <si>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</si>
  <si>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</si>
  <si>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</si>
  <si>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</si>
  <si>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</si>
  <si>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</si>
  <si>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</si>
  <si>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</si>
  <si>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</si>
  <si>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</si>
  <si>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</si>
  <si>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</si>
  <si>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</si>
  <si>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</si>
  <si>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</si>
  <si>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</si>
  <si>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</si>
  <si>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</si>
  <si>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</si>
  <si>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</si>
  <si>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</si>
  <si>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</si>
  <si>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</si>
  <si>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</si>
  <si>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</si>
  <si>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</si>
  <si>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</si>
  <si>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</si>
  <si>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</si>
  <si>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</si>
  <si>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</si>
  <si>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</si>
  <si>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</si>
  <si>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</si>
  <si>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</si>
  <si>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</si>
  <si>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</si>
  <si>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</si>
  <si>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</si>
  <si>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</si>
  <si>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</si>
  <si>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</si>
  <si>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</si>
  <si>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</si>
  <si>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</si>
  <si>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</si>
  <si>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</si>
  <si>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</si>
  <si>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</si>
  <si>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</si>
  <si>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</si>
  <si>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</si>
  <si>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</si>
  <si>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</si>
  <si>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</si>
  <si>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</si>
  <si>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</si>
  <si>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</si>
  <si>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</si>
  <si>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</si>
  <si>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</si>
  <si>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</si>
  <si>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</si>
  <si>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</si>
  <si>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</si>
  <si>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</si>
  <si>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</si>
  <si>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</si>
  <si>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</si>
  <si>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</si>
  <si>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</si>
  <si>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</si>
  <si>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</si>
  <si>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</si>
  <si>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</si>
  <si>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</si>
  <si>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</si>
  <si>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</si>
  <si>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</si>
  <si>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</si>
  <si>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</si>
  <si>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</si>
  <si>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</si>
  <si>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</si>
  <si>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</si>
  <si>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</si>
  <si>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</si>
  <si>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</si>
  <si>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</si>
  <si>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</si>
  <si>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</si>
  <si>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</si>
  <si>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</si>
  <si>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</si>
  <si>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</si>
  <si>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</si>
  <si>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</si>
  <si>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</si>
  <si>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</si>
  <si>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</si>
  <si>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</si>
  <si>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</si>
  <si>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</si>
  <si>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</si>
  <si>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</si>
  <si>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</si>
  <si>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</si>
  <si>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</si>
  <si>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</si>
  <si>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</si>
  <si>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</si>
  <si>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</si>
  <si>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</si>
  <si>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</si>
  <si>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</si>
  <si>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</si>
  <si>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</si>
  <si>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</si>
  <si>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</si>
  <si>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</si>
  <si>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</si>
  <si>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</si>
  <si>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</si>
  <si>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</si>
  <si>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</si>
  <si>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</si>
  <si>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</si>
  <si>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</si>
  <si>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</si>
  <si>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</si>
  <si>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</si>
  <si>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</si>
  <si>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</si>
  <si>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</si>
  <si>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</si>
  <si>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</si>
  <si>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</si>
  <si>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</si>
  <si>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</si>
  <si>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</si>
  <si>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</si>
  <si>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</si>
  <si>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</si>
  <si>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</si>
  <si>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</si>
  <si>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</si>
  <si>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</si>
  <si>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</si>
  <si>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</si>
  <si>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</si>
  <si>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</si>
  <si>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</si>
  <si>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</si>
  <si>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</si>
  <si>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</si>
  <si>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</si>
  <si>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</si>
  <si>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</si>
  <si>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</si>
  <si>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</si>
  <si>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</si>
  <si>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</si>
  <si>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</si>
  <si>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</si>
  <si>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</si>
  <si>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</si>
  <si>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</si>
  <si>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</si>
  <si>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</si>
  <si>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</si>
  <si>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</si>
  <si>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</si>
  <si>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</si>
  <si>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</si>
  <si>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</si>
  <si>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</si>
  <si>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</si>
  <si>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</si>
  <si>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</si>
  <si>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</si>
  <si>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</si>
  <si>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</si>
  <si>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</si>
  <si>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</si>
  <si>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</si>
  <si>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</si>
  <si>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</si>
  <si>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</si>
  <si>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</si>
  <si>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</si>
  <si>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</si>
  <si>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</si>
  <si>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</si>
  <si>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</si>
  <si>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</si>
  <si>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</si>
  <si>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</si>
  <si>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</si>
  <si>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</si>
  <si>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</si>
  <si>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</si>
  <si>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</si>
  <si>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</si>
  <si>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</si>
  <si>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</si>
  <si>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</si>
  <si>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</si>
  <si>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</si>
  <si>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</si>
  <si>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</si>
  <si>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</si>
  <si>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</si>
  <si>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</si>
  <si>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</si>
  <si>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</si>
  <si>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</si>
  <si>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</si>
  <si>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</si>
  <si>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</si>
  <si>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</si>
  <si>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</si>
  <si>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</si>
  <si>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</si>
  <si>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</si>
  <si>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</si>
  <si>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</si>
  <si>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</si>
  <si>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</si>
  <si>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</si>
  <si>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</si>
  <si>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</si>
  <si>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</si>
  <si>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</si>
  <si>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</si>
  <si>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</si>
  <si>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</si>
  <si>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</si>
  <si>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</si>
  <si>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</si>
  <si>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</si>
  <si>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</si>
  <si>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</si>
  <si>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</si>
  <si>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</si>
  <si>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</si>
  <si>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</si>
  <si>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</si>
  <si>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</si>
  <si>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</si>
  <si>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</si>
  <si>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</si>
  <si>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</si>
  <si>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</si>
  <si>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</si>
  <si>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</si>
  <si>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</si>
  <si>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</si>
  <si>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</si>
  <si>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</si>
  <si>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</si>
  <si>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</si>
  <si>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</si>
  <si>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</si>
  <si>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</si>
  <si>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</si>
  <si>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</si>
  <si>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</si>
  <si>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</si>
  <si>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</si>
  <si>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</si>
  <si>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</si>
  <si>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</si>
  <si>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</si>
  <si>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</si>
  <si>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</si>
  <si>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</si>
  <si>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</si>
  <si>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</si>
  <si>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</si>
  <si>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</si>
  <si>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</si>
  <si>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</si>
  <si>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</si>
  <si>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</si>
  <si>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</si>
  <si>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</si>
  <si>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</si>
  <si>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</si>
  <si>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</si>
  <si>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</si>
  <si>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</si>
  <si>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</si>
  <si>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</si>
  <si>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</si>
  <si>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</si>
  <si>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</si>
  <si>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</si>
  <si>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</si>
  <si>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</si>
  <si>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</si>
  <si>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</si>
  <si>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</si>
  <si>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</si>
  <si>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</si>
  <si>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</si>
  <si>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</si>
  <si>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</si>
  <si>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</si>
  <si>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</si>
  <si>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</si>
  <si>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</si>
  <si>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</si>
  <si>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</si>
  <si>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</si>
  <si>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</si>
  <si>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</si>
  <si>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</si>
  <si>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</si>
  <si>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</si>
  <si>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</si>
  <si>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</si>
  <si>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</si>
  <si>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</si>
  <si>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</si>
  <si>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</si>
  <si>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</si>
  <si>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</si>
  <si>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</si>
  <si>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</si>
  <si>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</si>
  <si>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</si>
  <si>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</si>
  <si>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</si>
  <si>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</si>
  <si>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</si>
  <si>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</si>
  <si>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</si>
  <si>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</si>
  <si>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</si>
  <si>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</si>
  <si>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</si>
  <si>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</si>
  <si>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</si>
  <si>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</si>
  <si>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</si>
  <si>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</si>
  <si>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</si>
  <si>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</si>
  <si>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</si>
  <si>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</si>
  <si>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</si>
  <si>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</si>
  <si>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</si>
  <si>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</si>
  <si>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</si>
  <si>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</si>
  <si>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</si>
  <si>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</si>
  <si>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</si>
  <si>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</si>
  <si>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</si>
  <si>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</si>
  <si>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</si>
  <si>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</si>
  <si>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</si>
  <si>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</si>
  <si>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</si>
  <si>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</si>
  <si>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</si>
  <si>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</si>
  <si>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</si>
  <si>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</si>
  <si>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</si>
  <si>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</si>
  <si>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</si>
  <si>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</si>
  <si>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</si>
  <si>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</si>
  <si>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</si>
  <si>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</si>
  <si>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</si>
  <si>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</si>
  <si>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</si>
  <si>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</si>
  <si>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</si>
  <si>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</si>
  <si>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</si>
  <si>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</si>
  <si>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</si>
  <si>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</si>
  <si>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</si>
  <si>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</si>
  <si>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</si>
  <si>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</si>
  <si>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</si>
  <si>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</si>
  <si>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</si>
  <si>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</si>
  <si>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</si>
  <si>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</si>
  <si>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</si>
  <si>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</si>
  <si>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</si>
  <si>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</si>
  <si>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</si>
  <si>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</si>
  <si>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</si>
  <si>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</si>
  <si>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</si>
  <si>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</si>
  <si>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</si>
  <si>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</si>
  <si>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</si>
  <si>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</si>
  <si>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</si>
  <si>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</si>
  <si>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</si>
  <si>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</si>
  <si>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</si>
  <si>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</si>
  <si>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</si>
  <si>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</si>
  <si>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</si>
  <si>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</si>
  <si>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</si>
  <si>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</si>
  <si>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</si>
  <si>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</si>
  <si>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</si>
  <si>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</si>
  <si>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</si>
  <si>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</si>
  <si>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</si>
  <si>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</si>
  <si>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</si>
  <si>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</si>
  <si>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</si>
  <si>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</si>
  <si>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</si>
  <si>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</si>
  <si>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</si>
  <si>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</si>
  <si>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</si>
  <si>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</si>
  <si>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</si>
  <si>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</si>
  <si>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</si>
  <si>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</si>
  <si>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</si>
  <si>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</si>
  <si>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</si>
  <si>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</si>
  <si>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</si>
  <si>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</si>
  <si>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</si>
  <si>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</si>
  <si>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</si>
  <si>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</si>
  <si>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</si>
  <si>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</si>
  <si>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</si>
  <si>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</si>
  <si>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</si>
  <si>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</si>
  <si>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</si>
  <si>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</si>
  <si>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</si>
  <si>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</si>
  <si>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</si>
  <si>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</si>
  <si>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</si>
  <si>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</si>
  <si>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</si>
  <si>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</si>
  <si>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</si>
  <si>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</si>
  <si>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</si>
  <si>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</si>
  <si>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</si>
  <si>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</si>
  <si>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</si>
  <si>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</si>
  <si>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</si>
  <si>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</si>
  <si>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</si>
  <si>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</si>
  <si>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</si>
  <si>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</si>
  <si>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</si>
  <si>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</si>
  <si>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</si>
  <si>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</si>
  <si>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</si>
  <si>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</si>
  <si>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</si>
  <si>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</si>
  <si>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</si>
  <si>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</si>
  <si>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</si>
  <si>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</si>
  <si>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</si>
  <si>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</si>
  <si>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</si>
  <si>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</si>
  <si>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</si>
  <si>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</si>
  <si>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</si>
  <si>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</si>
  <si>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</si>
  <si>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</si>
  <si>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</si>
  <si>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</si>
  <si>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</si>
  <si>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</si>
  <si>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</si>
  <si>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</si>
  <si>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</si>
  <si>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</si>
  <si>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</si>
  <si>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</si>
  <si>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</si>
  <si>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</si>
  <si>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</si>
  <si>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</si>
  <si>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</si>
  <si>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</si>
  <si>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</si>
  <si>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</si>
  <si>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</si>
  <si>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</si>
  <si>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</si>
  <si>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</si>
  <si>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</si>
  <si>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</si>
  <si>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</si>
  <si>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</si>
  <si>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</si>
  <si>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</si>
  <si>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</si>
  <si>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</si>
  <si>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</si>
  <si>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</si>
  <si>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</si>
  <si>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</si>
  <si>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</si>
  <si>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</si>
  <si>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</si>
  <si>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</si>
  <si>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</si>
  <si>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</si>
  <si>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</si>
  <si>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</si>
  <si>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</si>
  <si>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</si>
  <si>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</si>
  <si>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</si>
  <si>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</si>
  <si>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</si>
  <si>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</si>
  <si>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</si>
  <si>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</si>
  <si>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</si>
  <si>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</si>
  <si>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</si>
  <si>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</si>
  <si>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</si>
  <si>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</si>
  <si>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</si>
  <si>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</si>
  <si>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</si>
  <si>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</si>
  <si>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</si>
  <si>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</si>
  <si>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</si>
  <si>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</si>
  <si>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</si>
  <si>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</si>
  <si>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</si>
  <si>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</si>
  <si>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</si>
  <si>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</si>
  <si>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</si>
  <si>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</si>
  <si>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</si>
  <si>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</si>
  <si>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</si>
  <si>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</si>
  <si>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</si>
  <si>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</si>
  <si>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</si>
  <si>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</si>
  <si>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</si>
  <si>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</si>
  <si>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</si>
  <si>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</si>
  <si>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</si>
  <si>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</si>
  <si>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</si>
  <si>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</si>
  <si>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</si>
  <si>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</si>
  <si>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</si>
  <si>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</si>
  <si>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</si>
  <si>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</si>
  <si>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</si>
  <si>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</si>
  <si>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</si>
  <si>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</si>
  <si>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</si>
  <si>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</si>
  <si>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</si>
  <si>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</si>
  <si>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</si>
  <si>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</si>
  <si>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</si>
  <si>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</si>
  <si>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</si>
  <si>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</si>
  <si>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</si>
  <si>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</si>
  <si>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</si>
  <si>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</si>
  <si>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</si>
  <si>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</si>
  <si>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</si>
  <si>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</si>
  <si>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</si>
  <si>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</si>
  <si>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</si>
  <si>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</si>
  <si>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</si>
  <si>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</si>
  <si>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</si>
  <si>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</si>
  <si>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</si>
  <si>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</si>
  <si>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</si>
  <si>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</si>
  <si>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</si>
  <si>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</si>
  <si>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</si>
  <si>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</si>
  <si>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</si>
  <si>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</si>
  <si>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</si>
  <si>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</si>
  <si>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</si>
  <si>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</si>
  <si>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</si>
  <si>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</si>
  <si>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</si>
  <si>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</si>
  <si>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</si>
  <si>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</si>
  <si>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</si>
  <si>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</si>
  <si>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</si>
  <si>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</si>
  <si>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</si>
  <si>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</si>
  <si>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</si>
  <si>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</si>
  <si>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</si>
  <si>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</si>
  <si>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</si>
  <si>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</si>
  <si>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</si>
  <si>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</si>
  <si>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</si>
  <si>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</si>
  <si>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</si>
  <si>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</si>
  <si>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</si>
  <si>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</si>
  <si>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</si>
  <si>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</si>
  <si>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</si>
  <si>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</si>
  <si>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</si>
  <si>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</si>
  <si>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</si>
  <si>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</si>
  <si>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</si>
  <si>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</si>
  <si>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</si>
  <si>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</si>
  <si>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</si>
  <si>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</si>
  <si>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</si>
  <si>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</si>
  <si>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</si>
  <si>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</si>
  <si>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</si>
  <si>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</si>
  <si>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</si>
  <si>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</si>
  <si>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</si>
  <si>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</si>
  <si>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</si>
  <si>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</si>
  <si>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</si>
  <si>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</si>
  <si>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</si>
  <si>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</si>
  <si>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</si>
  <si>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</si>
  <si>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</si>
  <si>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</si>
  <si>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</si>
  <si>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</si>
  <si>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</si>
  <si>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</si>
  <si>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</si>
  <si>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</si>
  <si>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</si>
  <si>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</si>
  <si>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</si>
  <si>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</si>
  <si>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</si>
  <si>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</si>
  <si>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</si>
  <si>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</si>
  <si>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</si>
  <si>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</si>
  <si>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</si>
  <si>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</si>
  <si>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</si>
  <si>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</si>
  <si>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</si>
  <si>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</si>
  <si>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</si>
  <si>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</si>
  <si>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</si>
  <si>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</si>
  <si>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</si>
  <si>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</si>
  <si>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</si>
  <si>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</si>
  <si>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</si>
  <si>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</si>
  <si>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</si>
  <si>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</si>
  <si>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</si>
  <si>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</si>
  <si>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</si>
  <si>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</si>
  <si>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</si>
  <si>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</si>
  <si>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</si>
  <si>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</si>
  <si>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</si>
  <si>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</si>
  <si>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</si>
  <si>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</si>
  <si>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</si>
  <si>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</si>
  <si>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</si>
  <si>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</si>
  <si>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</si>
  <si>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</si>
  <si>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</si>
  <si>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</si>
  <si>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</si>
  <si>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</si>
  <si>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</si>
  <si>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</si>
  <si>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</si>
  <si>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</si>
  <si>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</si>
  <si>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</si>
  <si>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</si>
  <si>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</si>
  <si>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</si>
  <si>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</si>
  <si>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</si>
  <si>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</si>
  <si>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</si>
  <si>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</si>
  <si>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</si>
  <si>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</si>
  <si>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</si>
  <si>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</si>
  <si>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</si>
  <si>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</si>
  <si>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</si>
  <si>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</si>
  <si>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</si>
  <si>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</si>
  <si>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</si>
  <si>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</si>
  <si>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</si>
  <si>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</si>
  <si>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</si>
  <si>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</si>
  <si>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</si>
  <si>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</si>
  <si>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</si>
  <si>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</si>
  <si>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</si>
  <si>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</si>
  <si>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</si>
  <si>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</si>
  <si>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</si>
  <si>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</si>
  <si>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</si>
  <si>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</si>
  <si>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</si>
  <si>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</si>
  <si>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</si>
  <si>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</si>
  <si>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</si>
  <si>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</si>
  <si>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</si>
  <si>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</si>
  <si>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</si>
  <si>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</si>
  <si>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</si>
  <si>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</si>
  <si>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</si>
  <si>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</si>
  <si>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</si>
  <si>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</si>
  <si>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</si>
  <si>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</si>
  <si>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</si>
  <si>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</si>
  <si>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</si>
  <si>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</si>
  <si>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</si>
  <si>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</si>
  <si>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</si>
  <si>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</si>
  <si>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</si>
  <si>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</si>
  <si>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</si>
  <si>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</si>
  <si>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</si>
  <si>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</si>
  <si>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</si>
  <si>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</si>
  <si>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</si>
  <si>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</si>
  <si>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</si>
  <si>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</si>
  <si>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</si>
  <si>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</si>
  <si>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</si>
  <si>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</si>
  <si>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</si>
  <si>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</si>
  <si>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</si>
  <si>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</si>
  <si>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</si>
  <si>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</si>
  <si>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</si>
  <si>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</si>
  <si>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</si>
  <si>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</si>
  <si>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</si>
  <si>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</si>
  <si>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</si>
  <si>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</si>
  <si>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</si>
  <si>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</si>
  <si>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</si>
  <si>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</si>
  <si>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</si>
  <si>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</si>
  <si>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</si>
  <si>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</si>
  <si>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</si>
  <si>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</si>
  <si>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</si>
  <si>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</si>
  <si>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</si>
  <si>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</si>
  <si>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</si>
  <si>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</si>
  <si>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</si>
  <si>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</si>
  <si>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</si>
  <si>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</si>
  <si>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</si>
  <si>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</si>
  <si>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</si>
  <si>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</si>
  <si>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</si>
  <si>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</si>
  <si>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</si>
  <si>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</si>
  <si>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</si>
  <si>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</si>
  <si>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</si>
  <si>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</si>
  <si>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</si>
  <si>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</si>
  <si>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</si>
  <si>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</si>
  <si>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</si>
  <si>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</si>
  <si>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</si>
  <si>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</si>
  <si>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</si>
  <si>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</si>
  <si>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</si>
  <si>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</si>
  <si>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</si>
  <si>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</si>
  <si>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</si>
  <si>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</si>
  <si>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</si>
  <si>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</si>
  <si>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</si>
  <si>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</si>
  <si>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</si>
  <si>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</si>
  <si>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</si>
  <si>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</si>
  <si>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</si>
  <si>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</si>
  <si>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</si>
  <si>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</si>
  <si>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</si>
  <si>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</si>
  <si>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</si>
  <si>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</si>
  <si>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</si>
  <si>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</si>
  <si>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</si>
  <si>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</si>
  <si>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</si>
  <si>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</si>
  <si>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</si>
  <si>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</si>
  <si>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</si>
  <si>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</si>
  <si>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</si>
  <si>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</si>
  <si>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</si>
  <si>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</si>
  <si>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</si>
  <si>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</si>
  <si>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</si>
  <si>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</si>
  <si>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</si>
  <si>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</si>
  <si>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</si>
  <si>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</si>
  <si>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</si>
  <si>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</si>
  <si>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</si>
  <si>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</si>
  <si>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</si>
  <si>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</si>
  <si>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</si>
  <si>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</si>
  <si>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</si>
  <si>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</si>
  <si>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</si>
  <si>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</si>
  <si>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</si>
  <si>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</si>
  <si>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</si>
  <si>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</si>
  <si>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</si>
  <si>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</si>
  <si>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</si>
  <si>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</si>
  <si>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</si>
  <si>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</si>
  <si>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</si>
  <si>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</si>
  <si>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</si>
  <si>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</si>
  <si>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</si>
  <si>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</si>
  <si>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</si>
  <si>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</si>
  <si>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</si>
  <si>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</si>
  <si>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</si>
  <si>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</si>
  <si>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</si>
  <si>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</si>
  <si>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</si>
  <si>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</si>
  <si>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</si>
  <si>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</si>
  <si>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</si>
  <si>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</si>
  <si>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</si>
  <si>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</si>
  <si>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</si>
  <si>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</si>
  <si>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</si>
  <si>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</si>
  <si>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</si>
  <si>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</si>
  <si>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</si>
  <si>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</si>
  <si>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</si>
  <si>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</si>
  <si>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</si>
  <si>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</si>
  <si>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</si>
  <si>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</si>
  <si>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</si>
  <si>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</si>
  <si>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</si>
  <si>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</si>
  <si>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</si>
  <si>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</si>
  <si>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</si>
  <si>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</si>
  <si>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</si>
  <si>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</si>
  <si>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</si>
  <si>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</si>
  <si>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</si>
  <si>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</si>
  <si>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</si>
  <si>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</si>
  <si>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</si>
  <si>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</si>
  <si>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</si>
  <si>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</si>
  <si>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</si>
  <si>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</si>
  <si>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</si>
  <si>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</si>
  <si>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</si>
  <si>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</si>
  <si>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</si>
  <si>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</si>
  <si>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</si>
  <si>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</si>
  <si>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</si>
  <si>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</si>
  <si>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</si>
  <si>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</si>
  <si>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</si>
  <si>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</si>
  <si>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</si>
  <si>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</si>
  <si>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</si>
  <si>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</si>
  <si>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</si>
  <si>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</si>
  <si>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</si>
  <si>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</si>
  <si>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</si>
  <si>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</si>
  <si>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</si>
  <si>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</si>
  <si>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</si>
  <si>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</si>
  <si>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</si>
  <si>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</si>
  <si>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</si>
  <si>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</si>
  <si>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</si>
  <si>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</si>
  <si>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</si>
  <si>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</si>
  <si>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</si>
  <si>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</si>
  <si>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</si>
  <si>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</si>
  <si>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</si>
  <si>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</si>
  <si>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</si>
  <si>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</si>
  <si>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</si>
  <si>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</si>
  <si>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</si>
  <si>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</si>
  <si>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</si>
  <si>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</si>
  <si>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</si>
  <si>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</si>
  <si>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</si>
  <si>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</si>
  <si>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</si>
  <si>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</si>
  <si>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</si>
  <si>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</si>
  <si>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</si>
  <si>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</si>
  <si>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</si>
  <si>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</si>
  <si>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</si>
  <si>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</si>
  <si>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</si>
  <si>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</si>
  <si>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</si>
  <si>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</si>
  <si>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</si>
  <si>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</si>
  <si>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</si>
  <si>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</si>
  <si>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</si>
  <si>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</si>
  <si>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</si>
  <si>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</si>
  <si>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</si>
  <si>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</si>
  <si>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</si>
  <si>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</si>
  <si>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</si>
  <si>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</si>
  <si>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</si>
  <si>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</si>
  <si>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</si>
  <si>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</si>
  <si>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</si>
  <si>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</si>
  <si>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</si>
  <si>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</si>
  <si>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</si>
  <si>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</si>
  <si>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</si>
  <si>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</si>
  <si>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</si>
  <si>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</si>
  <si>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</si>
  <si>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</si>
  <si>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</si>
  <si>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</si>
  <si>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</si>
  <si>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</si>
  <si>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</si>
  <si>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</si>
  <si>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</si>
  <si>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</si>
  <si>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</si>
  <si>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</si>
  <si>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</si>
  <si>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</si>
  <si>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</si>
  <si>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</si>
  <si>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</si>
  <si>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</si>
  <si>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</si>
  <si>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</si>
  <si>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</si>
  <si>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</si>
  <si>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</si>
  <si>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</si>
  <si>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</si>
  <si>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</si>
  <si>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</si>
  <si>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</si>
  <si>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</si>
  <si>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</si>
  <si>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</si>
  <si>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</si>
  <si>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</si>
  <si>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</si>
  <si>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</si>
  <si>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</si>
  <si>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</si>
  <si>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</si>
  <si>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</si>
  <si>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</si>
  <si>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</si>
  <si>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</si>
  <si>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</si>
  <si>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</si>
  <si>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</si>
  <si>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</si>
  <si>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</si>
  <si>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</si>
  <si>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</si>
  <si>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</si>
  <si>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</si>
  <si>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</si>
  <si>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</si>
  <si>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</si>
  <si>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</si>
  <si>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</si>
  <si>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</si>
  <si>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</si>
  <si>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</si>
  <si>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</si>
  <si>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</si>
  <si>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</si>
  <si>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</si>
  <si>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</si>
  <si>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</si>
  <si>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</si>
  <si>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</si>
  <si>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</si>
  <si>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</si>
  <si>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</si>
  <si>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</si>
  <si>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</si>
  <si>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</si>
  <si>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</si>
  <si>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</si>
  <si>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</si>
  <si>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</si>
  <si>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</si>
  <si>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</si>
  <si>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</si>
  <si>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</si>
  <si>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</si>
  <si>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</si>
  <si>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</si>
  <si>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</si>
  <si>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</si>
  <si>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</si>
  <si>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</si>
  <si>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</si>
  <si>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</si>
  <si>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</si>
  <si>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</si>
  <si>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</si>
  <si>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</si>
  <si>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</si>
  <si>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</si>
  <si>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</si>
  <si>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</si>
  <si>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</si>
  <si>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</si>
  <si>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</si>
  <si>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</si>
  <si>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</si>
  <si>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</si>
  <si>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</si>
  <si>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</si>
  <si>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</si>
  <si>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</si>
  <si>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</si>
  <si>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</si>
  <si>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</si>
  <si>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</si>
  <si>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</si>
  <si>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</si>
  <si>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</si>
  <si>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</si>
  <si>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</si>
  <si>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</si>
  <si>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</si>
  <si>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</si>
  <si>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</si>
  <si>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</si>
  <si>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</si>
  <si>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</si>
  <si>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</si>
  <si>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</si>
  <si>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</si>
  <si>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</si>
  <si>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</si>
  <si>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</si>
  <si>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</si>
  <si>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</si>
  <si>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</si>
  <si>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</si>
  <si>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</si>
  <si>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</si>
  <si>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</si>
  <si>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</si>
  <si>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</si>
  <si>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</si>
  <si>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</si>
  <si>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</si>
  <si>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</si>
  <si>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</si>
  <si>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</si>
  <si>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</si>
  <si>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</si>
  <si>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</si>
  <si>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</si>
  <si>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</si>
  <si>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</si>
  <si>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</si>
  <si>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</si>
  <si>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</si>
  <si>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</si>
  <si>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</si>
  <si>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</si>
  <si>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</si>
  <si>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</si>
  <si>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</si>
  <si>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</si>
  <si>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</si>
  <si>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</si>
  <si>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</si>
  <si>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</si>
  <si>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</si>
  <si>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</si>
  <si>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</si>
  <si>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</si>
  <si>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</si>
  <si>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</si>
  <si>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</si>
  <si>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</si>
  <si>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</si>
  <si>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</si>
  <si>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</si>
  <si>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</si>
  <si>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</si>
  <si>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</si>
  <si>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</si>
  <si>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</si>
  <si>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</si>
  <si>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</si>
  <si>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</si>
  <si>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</si>
  <si>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</si>
  <si>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</si>
  <si>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</si>
  <si>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</si>
  <si>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</si>
  <si>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</si>
  <si>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</si>
  <si>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</si>
  <si>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</si>
  <si>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</si>
  <si>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</si>
  <si>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</si>
  <si>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</si>
  <si>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</si>
  <si>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</si>
  <si>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</si>
  <si>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</si>
  <si>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</si>
  <si>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</si>
  <si>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</si>
  <si>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</si>
  <si>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</si>
  <si>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</si>
  <si>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</si>
  <si>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</si>
  <si>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</si>
  <si>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</si>
  <si>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</si>
  <si>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</si>
  <si>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</si>
  <si>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</si>
  <si>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</si>
  <si>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</si>
  <si>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</si>
  <si>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</si>
  <si>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</si>
  <si>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</si>
  <si>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</si>
  <si>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</si>
  <si>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</si>
  <si>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</si>
  <si>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</si>
  <si>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</si>
  <si>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</si>
  <si>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</si>
  <si>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</si>
  <si>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</si>
  <si>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</si>
  <si>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</si>
  <si>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</si>
  <si>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</si>
  <si>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</si>
  <si>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</si>
  <si>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</si>
  <si>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</si>
  <si>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</si>
  <si>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</si>
  <si>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</si>
  <si>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</si>
  <si>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</si>
  <si>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</si>
  <si>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</si>
  <si>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</si>
  <si>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</si>
  <si>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</si>
  <si>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</si>
  <si>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</si>
  <si>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</si>
  <si>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</si>
  <si>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</si>
  <si>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</si>
  <si>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</si>
  <si>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</si>
  <si>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</si>
  <si>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</si>
  <si>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</si>
  <si>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</si>
  <si>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</si>
  <si>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</si>
  <si>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</si>
  <si>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</si>
  <si>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</si>
  <si>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</si>
  <si>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</si>
  <si>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</si>
  <si>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</si>
  <si>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</si>
  <si>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</si>
  <si>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</si>
  <si>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</si>
  <si>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</si>
  <si>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</si>
  <si>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</si>
  <si>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</si>
  <si>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</si>
  <si>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</si>
  <si>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</si>
  <si>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</si>
  <si>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</si>
  <si>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</si>
  <si>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</si>
  <si>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</si>
  <si>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</si>
  <si>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</si>
  <si>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</si>
  <si>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</si>
  <si>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</si>
  <si>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</si>
  <si>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</si>
  <si>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</si>
  <si>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</si>
  <si>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</si>
  <si>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</si>
  <si>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</si>
  <si>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</si>
  <si>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</si>
  <si>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</si>
  <si>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</si>
  <si>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</si>
  <si>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</si>
  <si>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</si>
  <si>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</si>
  <si>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</si>
  <si>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</si>
  <si>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</si>
  <si>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</si>
  <si>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</si>
  <si>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</si>
  <si>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</si>
  <si>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</si>
  <si>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</si>
  <si>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</si>
  <si>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</si>
  <si>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</si>
  <si>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</si>
  <si>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</si>
  <si>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</si>
  <si>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</si>
  <si>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</si>
  <si>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</si>
  <si>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</si>
  <si>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</si>
  <si>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</si>
  <si>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</si>
  <si>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</si>
  <si>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</si>
  <si>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</si>
  <si>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</si>
  <si>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</si>
  <si>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</si>
  <si>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</si>
  <si>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</si>
  <si>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</si>
  <si>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</si>
  <si>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</si>
  <si>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</si>
  <si>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</si>
  <si>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</si>
  <si>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</si>
  <si>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</si>
  <si>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</si>
  <si>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</si>
  <si>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</si>
  <si>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</si>
  <si>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</si>
  <si>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</si>
  <si>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</si>
  <si>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</si>
  <si>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</si>
  <si>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</si>
  <si>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</si>
  <si>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</si>
  <si>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</si>
  <si>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</si>
  <si>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</si>
  <si>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</si>
  <si>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</si>
  <si>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</si>
  <si>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</si>
  <si>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</si>
  <si>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</si>
  <si>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</si>
  <si>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</si>
  <si>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</si>
  <si>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</si>
  <si>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</si>
  <si>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</si>
  <si>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</si>
  <si>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</si>
  <si>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</si>
  <si>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</si>
  <si>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</si>
  <si>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</si>
  <si>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</si>
  <si>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</si>
  <si>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</si>
  <si>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</si>
  <si>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</si>
  <si>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</si>
  <si>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</si>
  <si>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</si>
  <si>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</si>
  <si>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</si>
  <si>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</si>
  <si>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</si>
  <si>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</si>
  <si>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</si>
  <si>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</si>
  <si>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</si>
  <si>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</si>
  <si>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</si>
  <si>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</si>
  <si>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</si>
  <si>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</si>
  <si>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</si>
  <si>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</si>
  <si>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</si>
  <si>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</si>
  <si>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</si>
  <si>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</si>
  <si>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</si>
  <si>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</si>
  <si>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</si>
  <si>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</si>
  <si>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</si>
  <si>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</si>
  <si>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</si>
  <si>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</si>
  <si>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</si>
  <si>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</si>
  <si>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</si>
  <si>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</si>
  <si>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</si>
  <si>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</si>
  <si>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</si>
  <si>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</si>
  <si>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</si>
  <si>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</si>
  <si>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</si>
  <si>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</si>
  <si>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</si>
  <si>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</si>
  <si>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</si>
  <si>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</si>
  <si>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</si>
  <si>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</si>
  <si>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</si>
  <si>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</si>
  <si>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</si>
  <si>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</si>
  <si>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</si>
  <si>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</si>
  <si>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</si>
  <si>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</si>
  <si>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</si>
  <si>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</si>
  <si>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</si>
  <si>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</si>
  <si>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</si>
  <si>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</si>
  <si>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</si>
  <si>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</si>
  <si>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</si>
  <si>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</si>
  <si>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</si>
  <si>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</si>
  <si>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</si>
  <si>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</si>
  <si>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</si>
  <si>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</si>
  <si>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</si>
  <si>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</si>
  <si>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</si>
  <si>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</si>
  <si>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</si>
  <si>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</si>
  <si>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</si>
  <si>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</si>
  <si>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</si>
  <si>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</si>
  <si>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</si>
  <si>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</si>
  <si>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</si>
  <si>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</si>
  <si>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</si>
  <si>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</si>
  <si>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</si>
  <si>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</si>
  <si>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</si>
  <si>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</si>
  <si>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</si>
  <si>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</si>
  <si>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</si>
  <si>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</si>
  <si>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</si>
  <si>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</si>
  <si>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</si>
  <si>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</si>
  <si>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</si>
  <si>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</si>
  <si>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</si>
  <si>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</si>
  <si>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</si>
  <si>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</si>
  <si>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</si>
  <si>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</si>
  <si>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</si>
  <si>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</si>
  <si>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</si>
  <si>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</si>
  <si>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</si>
  <si>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</si>
  <si>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</si>
  <si>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</si>
  <si>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</si>
  <si>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</si>
  <si>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</si>
  <si>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</si>
  <si>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</si>
  <si>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</si>
  <si>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</si>
  <si>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</si>
  <si>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</si>
  <si>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</si>
  <si>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</si>
  <si>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</si>
  <si>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</si>
  <si>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</si>
  <si>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</si>
  <si>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</si>
  <si>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</si>
  <si>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</si>
  <si>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</si>
  <si>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</si>
  <si>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</si>
  <si>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</si>
  <si>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</si>
  <si>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</si>
  <si>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</si>
  <si>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</si>
  <si>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</si>
  <si>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</si>
  <si>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</si>
  <si>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</si>
  <si>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</si>
  <si>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</si>
  <si>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</si>
  <si>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</si>
  <si>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</si>
  <si>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</si>
  <si>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</si>
  <si>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</si>
  <si>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</si>
  <si>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</si>
  <si>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</si>
  <si>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</si>
  <si>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</si>
  <si>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</si>
  <si>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</si>
  <si>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</si>
  <si>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</si>
  <si>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</si>
  <si>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</si>
  <si>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</si>
  <si>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</si>
  <si>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</si>
  <si>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</si>
  <si>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</si>
  <si>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</si>
  <si>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</si>
  <si>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</si>
  <si>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</si>
  <si>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</si>
  <si>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</si>
  <si>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</si>
  <si>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</si>
  <si>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</si>
  <si>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</si>
  <si>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</si>
  <si>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</si>
  <si>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</si>
  <si>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</si>
  <si>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</si>
  <si>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</si>
  <si>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</si>
  <si>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</si>
  <si>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</si>
  <si>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</si>
  <si>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</si>
  <si>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</si>
  <si>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</si>
  <si>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</si>
  <si>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</si>
  <si>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</si>
  <si>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</si>
  <si>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</si>
  <si>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</si>
  <si>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</si>
  <si>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</si>
  <si>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</si>
  <si>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</si>
  <si>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</si>
  <si>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</si>
  <si>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</si>
  <si>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</si>
  <si>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</si>
  <si>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</si>
  <si>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</si>
  <si>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</si>
  <si>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</si>
  <si>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</si>
  <si>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</si>
  <si>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</si>
  <si>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</si>
  <si>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</si>
  <si>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</si>
  <si>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</si>
  <si>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</si>
  <si>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</si>
  <si>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</si>
  <si>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</si>
  <si>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</si>
  <si>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</si>
  <si>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</si>
  <si>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</si>
  <si>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</si>
  <si>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</si>
  <si>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</si>
  <si>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</si>
  <si>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</si>
  <si>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</si>
  <si>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</si>
  <si>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</si>
  <si>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</si>
  <si>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</si>
  <si>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</si>
  <si>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</si>
  <si>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</si>
  <si>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</si>
  <si>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</si>
  <si>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</si>
  <si>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</si>
  <si>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</si>
  <si>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</si>
  <si>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</si>
  <si>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</si>
  <si>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</si>
  <si>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</si>
  <si>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</si>
  <si>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</si>
  <si>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</si>
  <si>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</si>
  <si>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</si>
  <si>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</si>
  <si>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</si>
  <si>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</si>
  <si>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</si>
  <si>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</si>
  <si>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</si>
  <si>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</si>
  <si>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</si>
  <si>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</si>
  <si>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</si>
  <si>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</si>
  <si>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</si>
  <si>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</si>
  <si>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</si>
  <si>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</si>
  <si>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</si>
  <si>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</si>
  <si>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</si>
  <si>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</si>
  <si>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</si>
  <si>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</si>
  <si>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</si>
  <si>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</si>
  <si>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</si>
  <si>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</si>
  <si>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</si>
  <si>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</si>
  <si>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</si>
  <si>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</si>
  <si>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</si>
  <si>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</si>
  <si>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</si>
  <si>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</si>
  <si>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</si>
  <si>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</si>
  <si>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</si>
  <si>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</si>
  <si>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</si>
  <si>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</si>
  <si>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</si>
  <si>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</si>
  <si>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</si>
  <si>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</si>
  <si>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</si>
  <si>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</si>
  <si>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</si>
  <si>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</si>
  <si>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</si>
  <si>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</si>
  <si>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</si>
  <si>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</si>
  <si>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</si>
  <si>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</si>
  <si>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</si>
  <si>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</si>
  <si>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</si>
  <si>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</si>
  <si>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</si>
  <si>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</si>
  <si>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</si>
  <si>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</si>
  <si>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</si>
  <si>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</si>
  <si>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</si>
  <si>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</si>
  <si>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</si>
  <si>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</si>
  <si>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</si>
  <si>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</si>
  <si>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</si>
  <si>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</si>
  <si>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</si>
  <si>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</si>
  <si>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</si>
  <si>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</si>
  <si>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</si>
  <si>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</si>
  <si>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</si>
  <si>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</si>
  <si>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</si>
  <si>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</si>
  <si>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</si>
  <si>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</si>
  <si>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</si>
  <si>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</si>
  <si>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</si>
  <si>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</si>
  <si>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</si>
  <si>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</si>
  <si>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</si>
  <si>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</si>
  <si>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</si>
  <si>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</si>
  <si>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</si>
  <si>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</si>
  <si>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</si>
  <si>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</si>
  <si>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</si>
  <si>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</si>
  <si>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</si>
  <si>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</si>
  <si>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</si>
  <si>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</si>
  <si>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</si>
  <si>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</si>
  <si>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</si>
  <si>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</si>
  <si>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</si>
  <si>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</si>
  <si>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</si>
  <si>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</si>
  <si>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</si>
  <si>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</si>
  <si>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</si>
  <si>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</si>
  <si>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</si>
  <si>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</si>
  <si>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</si>
  <si>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</si>
  <si>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</si>
  <si>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</si>
  <si>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</si>
  <si>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</si>
  <si>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</si>
  <si>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</si>
  <si>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</si>
  <si>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</si>
  <si>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</si>
  <si>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</si>
  <si>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</si>
  <si>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</si>
  <si>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</si>
  <si>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</si>
  <si>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</si>
  <si>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</si>
  <si>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</si>
  <si>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</si>
  <si>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</si>
  <si>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</si>
  <si>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</si>
  <si>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</si>
  <si>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</si>
  <si>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</si>
  <si>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</si>
  <si>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</si>
  <si>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</si>
  <si>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</si>
  <si>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</si>
  <si>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</si>
  <si>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</si>
  <si>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</si>
  <si>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</si>
  <si>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</si>
  <si>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</si>
  <si>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</si>
  <si>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</si>
  <si>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</si>
  <si>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</si>
  <si>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</si>
  <si>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</si>
  <si>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</si>
  <si>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</si>
  <si>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</si>
  <si>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</si>
  <si>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</si>
  <si>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</si>
  <si>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</si>
  <si>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</si>
  <si>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</si>
  <si>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</si>
  <si>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</si>
  <si>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</si>
  <si>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</si>
  <si>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</si>
  <si>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</si>
  <si>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</si>
  <si>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</si>
  <si>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</si>
  <si>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</si>
  <si>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</si>
  <si>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</si>
  <si>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</si>
  <si>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</si>
  <si>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</si>
  <si>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</si>
  <si>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</si>
  <si>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</si>
  <si>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</si>
  <si>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</si>
  <si>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</si>
  <si>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</si>
  <si>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</si>
  <si>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</si>
  <si>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</si>
  <si>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</si>
  <si>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</si>
  <si>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</si>
  <si>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</si>
  <si>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</si>
  <si>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</si>
  <si>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</si>
  <si>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</si>
  <si>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</si>
  <si>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</si>
  <si>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</si>
  <si>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</si>
  <si>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</si>
  <si>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</si>
  <si>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</si>
  <si>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</si>
  <si>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</si>
  <si>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</si>
  <si>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</si>
  <si>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</si>
  <si>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</si>
  <si>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</si>
  <si>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</si>
  <si>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</si>
  <si>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</si>
  <si>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</si>
  <si>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</si>
  <si>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</si>
  <si>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</si>
  <si>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</si>
  <si>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</si>
  <si>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</si>
  <si>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</si>
  <si>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</si>
  <si>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</si>
  <si>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</si>
  <si>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</si>
  <si>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</si>
  <si>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</si>
  <si>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</si>
  <si>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</si>
  <si>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</si>
  <si>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</si>
  <si>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</si>
  <si>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</si>
  <si>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</si>
  <si>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</si>
  <si>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</si>
  <si>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</si>
  <si>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</si>
  <si>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</si>
  <si>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</si>
  <si>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</si>
  <si>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</si>
  <si>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</si>
  <si>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</si>
  <si>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</si>
  <si>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</si>
  <si>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</si>
  <si>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</si>
  <si>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</si>
  <si>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</si>
  <si>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</si>
  <si>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</si>
  <si>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</si>
  <si>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</si>
  <si>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</si>
  <si>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</si>
  <si>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</si>
  <si>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</si>
  <si>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</si>
  <si>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</si>
  <si>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</si>
  <si>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</si>
  <si>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</si>
  <si>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</si>
  <si>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</si>
  <si>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</si>
  <si>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</si>
  <si>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</si>
  <si>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</si>
  <si>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</si>
  <si>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</si>
  <si>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</si>
  <si>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</si>
  <si>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</si>
  <si>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</si>
  <si>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</si>
  <si>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</si>
  <si>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</si>
  <si>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</si>
  <si>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</si>
  <si>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</si>
  <si>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</si>
  <si>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</si>
  <si>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</si>
  <si>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</si>
  <si>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</si>
  <si>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</si>
  <si>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</si>
  <si>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</si>
  <si>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</si>
  <si>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</si>
  <si>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</si>
  <si>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</si>
  <si>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</si>
  <si>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</si>
  <si>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</si>
  <si>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</si>
  <si>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</si>
  <si>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</si>
  <si>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</si>
  <si>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</si>
  <si>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</si>
  <si>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</si>
  <si>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</si>
  <si>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</si>
  <si>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</si>
  <si>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</si>
  <si>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</si>
  <si>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</si>
  <si>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</si>
  <si>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</si>
  <si>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</si>
  <si>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</si>
  <si>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</si>
  <si>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</si>
  <si>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</si>
  <si>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</si>
  <si>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</si>
  <si>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</si>
  <si>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</si>
  <si>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</si>
  <si>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</si>
  <si>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</si>
  <si>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</si>
  <si>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</si>
  <si>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</si>
  <si>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</si>
  <si>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</si>
  <si>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</si>
  <si>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</si>
  <si>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</si>
  <si>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</si>
  <si>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</si>
  <si>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</si>
  <si>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</si>
  <si>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</si>
  <si>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</si>
  <si>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</si>
  <si>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</si>
  <si>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</si>
  <si>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</si>
  <si>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</si>
  <si>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</si>
  <si>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</si>
  <si>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</si>
  <si>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</si>
  <si>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</si>
  <si>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</si>
  <si>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</si>
  <si>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</si>
  <si>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</si>
  <si>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</si>
  <si>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</si>
  <si>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</si>
  <si>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</si>
  <si>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</si>
  <si>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</si>
  <si>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</si>
  <si>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</si>
  <si>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</si>
  <si>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</si>
  <si>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</si>
  <si>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</si>
  <si>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</si>
  <si>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</si>
  <si>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</si>
  <si>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</si>
  <si>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</si>
  <si>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</si>
  <si>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</si>
  <si>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</si>
  <si>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</si>
  <si>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</si>
  <si>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</si>
  <si>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</si>
  <si>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</si>
  <si>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</si>
  <si>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</si>
  <si>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</si>
  <si>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</si>
  <si>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</si>
  <si>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</si>
  <si>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</si>
  <si>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</si>
  <si>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</si>
  <si>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</si>
  <si>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</si>
  <si>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</si>
  <si>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</si>
  <si>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</si>
  <si>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</si>
  <si>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</si>
  <si>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</si>
  <si>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</si>
  <si>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</si>
  <si>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</si>
  <si>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</si>
  <si>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</si>
  <si>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</si>
  <si>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</si>
  <si>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</si>
  <si>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</si>
  <si>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</si>
  <si>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</si>
  <si>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</si>
  <si>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</si>
  <si>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</si>
  <si>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</si>
  <si>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</si>
  <si>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</si>
  <si>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</si>
  <si>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</si>
  <si>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</si>
  <si>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</si>
  <si>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</si>
  <si>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</si>
  <si>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</si>
  <si>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</si>
  <si>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</si>
  <si>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</si>
  <si>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</si>
  <si>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</si>
  <si>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</si>
  <si>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</si>
  <si>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</si>
  <si>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</si>
  <si>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</si>
  <si>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</si>
  <si>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</si>
  <si>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</si>
  <si>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</si>
  <si>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</si>
  <si>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</si>
  <si>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</si>
  <si>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</si>
  <si>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</si>
  <si>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</si>
  <si>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</si>
  <si>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</si>
  <si>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</si>
  <si>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</si>
  <si>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</si>
  <si>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</si>
  <si>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</si>
  <si>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</si>
  <si>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</si>
  <si>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</si>
  <si>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</si>
  <si>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</si>
  <si>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</si>
  <si>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</si>
  <si>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</si>
  <si>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</si>
  <si>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</si>
  <si>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</si>
  <si>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</si>
  <si>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</si>
  <si>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</si>
  <si>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</si>
  <si>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</si>
  <si>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</si>
  <si>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</si>
  <si>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</si>
  <si>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</si>
  <si>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</si>
  <si>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</si>
  <si>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</si>
  <si>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</si>
  <si>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</si>
  <si>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</si>
  <si>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</si>
  <si>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</si>
  <si>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</si>
  <si>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</si>
  <si>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</si>
  <si>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</si>
  <si>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</si>
  <si>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</si>
  <si>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</si>
  <si>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</si>
  <si>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</si>
  <si>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</si>
  <si>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</si>
  <si>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</si>
  <si>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</si>
  <si>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</si>
  <si>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</si>
  <si>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</si>
  <si>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</si>
  <si>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</si>
  <si>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</si>
  <si>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</si>
  <si>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</si>
  <si>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</si>
  <si>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</si>
  <si>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</si>
  <si>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</si>
  <si>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</si>
  <si>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</si>
  <si>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</si>
  <si>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</si>
  <si>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</si>
  <si>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</si>
  <si>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</si>
  <si>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</si>
  <si>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</si>
  <si>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</si>
  <si>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</si>
  <si>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</si>
  <si>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</si>
  <si>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</si>
  <si>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</si>
  <si>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</si>
  <si>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</si>
  <si>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</si>
  <si>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</si>
  <si>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</si>
  <si>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</si>
  <si>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</si>
  <si>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</si>
  <si>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</si>
  <si>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</si>
  <si>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</si>
  <si>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</si>
  <si>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</si>
  <si>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</si>
  <si>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</si>
  <si>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</si>
  <si>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</si>
  <si>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</si>
  <si>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</si>
  <si>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</si>
  <si>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</si>
  <si>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</si>
  <si>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</si>
  <si>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</si>
  <si>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</si>
  <si>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</si>
  <si>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</si>
  <si>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</si>
  <si>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</si>
  <si>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</si>
  <si>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</si>
  <si>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</si>
  <si>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</si>
  <si>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</si>
  <si>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</si>
  <si>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</si>
  <si>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</si>
  <si>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</si>
  <si>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</si>
  <si>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</si>
  <si>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</si>
  <si>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</si>
  <si>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</si>
  <si>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</si>
  <si>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</si>
  <si>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</si>
  <si>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</si>
  <si>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</si>
  <si>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</si>
  <si>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</si>
  <si>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</si>
  <si>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</si>
  <si>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</si>
  <si>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</si>
  <si>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</si>
  <si>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</si>
  <si>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</si>
  <si>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</si>
  <si>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</si>
  <si>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</si>
  <si>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</si>
  <si>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</si>
  <si>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</si>
  <si>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</si>
  <si>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</si>
  <si>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</si>
  <si>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</si>
  <si>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</si>
  <si>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</si>
  <si>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</si>
  <si>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</si>
  <si>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</si>
  <si>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</si>
  <si>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</si>
  <si>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</si>
  <si>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</si>
  <si>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</si>
  <si>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</si>
  <si>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</si>
  <si>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</si>
  <si>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</si>
  <si>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</si>
  <si>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</si>
  <si>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</si>
  <si>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</si>
  <si>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</si>
  <si>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</si>
  <si>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</si>
  <si>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</si>
  <si>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</si>
  <si>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</si>
  <si>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</si>
  <si>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</si>
  <si>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</si>
  <si>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</si>
  <si>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</si>
  <si>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</si>
  <si>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</si>
  <si>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</si>
  <si>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</si>
  <si>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</si>
  <si>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</si>
  <si>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</si>
  <si>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</si>
  <si>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</si>
  <si>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</si>
  <si>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</si>
  <si>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</si>
  <si>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</si>
  <si>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</si>
  <si>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</si>
  <si>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</si>
  <si>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</si>
  <si>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</si>
  <si>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</si>
  <si>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</si>
  <si>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</si>
  <si>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</si>
  <si>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</si>
  <si>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</si>
  <si>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</si>
  <si>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</si>
  <si>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</si>
  <si>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</si>
  <si>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</si>
  <si>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</si>
  <si>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</si>
  <si>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</si>
  <si>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</si>
  <si>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</si>
  <si>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</si>
  <si>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</si>
  <si>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</si>
  <si>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</si>
  <si>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</si>
  <si>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</si>
  <si>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</si>
  <si>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</si>
  <si>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</si>
  <si>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</si>
  <si>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</si>
  <si>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</si>
  <si>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</si>
  <si>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</si>
  <si>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</si>
  <si>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</si>
  <si>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</si>
  <si>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</si>
  <si>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</si>
  <si>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</si>
  <si>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</si>
  <si>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</si>
  <si>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</si>
  <si>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</si>
  <si>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</si>
  <si>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</si>
  <si>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</si>
  <si>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</si>
  <si>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</si>
  <si>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</si>
  <si>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</si>
  <si>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</si>
  <si>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</si>
  <si>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</si>
  <si>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</si>
  <si>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</si>
  <si>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</si>
  <si>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</si>
  <si>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</si>
  <si>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</si>
  <si>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</si>
  <si>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</si>
  <si>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</si>
  <si>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</si>
  <si>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</si>
  <si>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</si>
  <si>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</si>
  <si>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</si>
  <si>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</si>
  <si>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</si>
  <si>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</si>
  <si>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</si>
  <si>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</si>
  <si>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</si>
  <si>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</si>
  <si>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</si>
  <si>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</si>
  <si>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</si>
  <si>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</si>
  <si>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</si>
  <si>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</si>
  <si>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</si>
  <si>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</si>
  <si>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</si>
  <si>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</si>
  <si>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</si>
  <si>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</si>
  <si>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</si>
  <si>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</si>
  <si>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</si>
  <si>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</si>
  <si>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</si>
  <si>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</si>
  <si>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</si>
  <si>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</si>
  <si>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</si>
  <si>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</si>
  <si>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</si>
  <si>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</si>
  <si>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</si>
  <si>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</si>
  <si>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</si>
  <si>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</si>
  <si>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</si>
  <si>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</si>
  <si>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</si>
  <si>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</si>
  <si>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</si>
  <si>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</si>
  <si>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</si>
  <si>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</si>
  <si>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</si>
  <si>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</si>
  <si>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</si>
  <si>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</si>
  <si>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</si>
  <si>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</si>
  <si>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</si>
  <si>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</si>
  <si>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</si>
  <si>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</si>
  <si>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</si>
  <si>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</si>
  <si>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</si>
  <si>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</si>
  <si>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</si>
  <si>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</si>
  <si>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</si>
  <si>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</si>
  <si>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</si>
  <si>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</si>
  <si>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</si>
  <si>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</si>
  <si>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</si>
  <si>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</si>
  <si>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</si>
  <si>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</si>
  <si>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</si>
  <si>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</si>
  <si>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</si>
  <si>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</si>
  <si>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</si>
  <si>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</si>
  <si>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</si>
  <si>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</si>
  <si>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</si>
  <si>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</si>
  <si>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</si>
  <si>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</si>
  <si>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</si>
  <si>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</si>
  <si>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</si>
  <si>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</si>
  <si>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</si>
  <si>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</si>
  <si>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</si>
  <si>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</si>
  <si>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</si>
  <si>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</si>
  <si>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</si>
  <si>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</si>
  <si>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</si>
  <si>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</si>
  <si>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</si>
  <si>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</si>
  <si>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</si>
  <si>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</si>
  <si>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</si>
  <si>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</si>
  <si>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</si>
  <si>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</si>
  <si>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</si>
  <si>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</si>
  <si>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</si>
  <si>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</si>
  <si>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</si>
  <si>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</si>
  <si>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</si>
  <si>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</si>
  <si>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</si>
  <si>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</si>
  <si>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</si>
  <si>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</si>
  <si>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</si>
  <si>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</si>
  <si>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</si>
  <si>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</si>
  <si>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</si>
  <si>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</si>
  <si>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</si>
  <si>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</si>
  <si>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</si>
  <si>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</si>
  <si>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</si>
  <si>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</si>
  <si>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</si>
  <si>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</si>
  <si>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</si>
  <si>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</si>
  <si>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</si>
  <si>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</si>
  <si>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</si>
  <si>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</si>
  <si>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</si>
  <si>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</si>
  <si>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</si>
  <si>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</si>
  <si>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</si>
  <si>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</si>
  <si>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</si>
  <si>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</si>
  <si>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</si>
  <si>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</si>
  <si>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</si>
  <si>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</si>
  <si>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</si>
  <si>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</si>
  <si>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</si>
  <si>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</si>
  <si>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</si>
  <si>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</si>
  <si>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</si>
  <si>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</si>
  <si>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</si>
  <si>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</si>
  <si>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</si>
  <si>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</si>
  <si>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</si>
  <si>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</si>
  <si>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</si>
  <si>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</si>
  <si>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</si>
  <si>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</si>
  <si>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</si>
  <si>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</si>
  <si>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</si>
  <si>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</si>
  <si>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</si>
  <si>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</si>
  <si>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</si>
  <si>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</si>
  <si>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</si>
  <si>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</si>
  <si>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</si>
  <si>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</si>
  <si>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</si>
  <si>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</si>
  <si>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</si>
  <si>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</si>
  <si>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</si>
  <si>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</si>
  <si>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</si>
  <si>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</si>
  <si>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</si>
  <si>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</si>
  <si>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</si>
  <si>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</si>
  <si>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</si>
  <si>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</si>
  <si>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</si>
  <si>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</si>
  <si>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</si>
  <si>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</si>
  <si>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</si>
  <si>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</si>
  <si>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</si>
  <si>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</si>
  <si>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</si>
  <si>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</si>
  <si>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</si>
  <si>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</si>
  <si>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</si>
  <si>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</si>
  <si>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</si>
  <si>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</si>
  <si>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</si>
  <si>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</si>
  <si>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</si>
  <si>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</si>
  <si>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</si>
  <si>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</si>
  <si>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</si>
  <si>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</si>
  <si>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</si>
  <si>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</si>
  <si>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</si>
  <si>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</si>
  <si>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</si>
  <si>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</si>
  <si>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</si>
  <si>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</si>
  <si>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</si>
  <si>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</si>
  <si>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</si>
  <si>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</si>
  <si>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</si>
  <si>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</si>
  <si>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</si>
  <si>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</si>
  <si>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</si>
  <si>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</si>
  <si>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</si>
  <si>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</si>
  <si>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</si>
  <si>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</si>
  <si>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</si>
  <si>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</si>
  <si>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</si>
  <si>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</si>
  <si>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</si>
  <si>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</si>
  <si>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</si>
  <si>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</si>
  <si>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</si>
  <si>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</si>
  <si>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</si>
  <si>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</si>
  <si>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</si>
  <si>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</si>
  <si>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</si>
  <si>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</si>
  <si>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</si>
  <si>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</si>
  <si>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</si>
  <si>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</si>
  <si>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</si>
  <si>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</si>
  <si>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</si>
  <si>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</si>
  <si>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</si>
  <si>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</si>
  <si>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</si>
  <si>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</si>
  <si>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</si>
  <si>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</si>
  <si>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</si>
  <si>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</si>
  <si>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</si>
  <si>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</si>
  <si>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</si>
  <si>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</si>
  <si>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</si>
  <si>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</si>
  <si>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</si>
  <si>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</si>
  <si>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</si>
  <si>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</si>
  <si>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</si>
  <si>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</si>
  <si>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</si>
  <si>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</si>
  <si>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</si>
  <si>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</si>
  <si>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</si>
  <si>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</si>
  <si>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</si>
  <si>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</si>
  <si>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</si>
  <si>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</si>
  <si>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</si>
  <si>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</si>
  <si>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</si>
  <si>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</si>
  <si>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</si>
  <si>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</si>
  <si>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</si>
  <si>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</si>
  <si>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</si>
  <si>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</si>
  <si>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</si>
  <si>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</si>
  <si>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</si>
  <si>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</si>
  <si>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</si>
  <si>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</si>
  <si>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</si>
  <si>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</si>
  <si>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</si>
  <si>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</si>
  <si>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</si>
  <si>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</si>
  <si>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</si>
  <si>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</si>
  <si>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</si>
  <si>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</si>
  <si>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</si>
  <si>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</si>
  <si>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</si>
  <si>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</si>
  <si>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</si>
  <si>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</si>
  <si>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</si>
  <si>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</si>
  <si>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</si>
  <si>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</si>
  <si>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</si>
  <si>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</si>
  <si>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</si>
  <si>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</si>
  <si>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</si>
  <si>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</si>
  <si>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</si>
  <si>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</si>
  <si>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</si>
  <si>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</si>
  <si>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</si>
  <si>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</si>
  <si>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</si>
  <si>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</si>
  <si>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</si>
  <si>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</si>
  <si>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</si>
  <si>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</si>
  <si>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</si>
  <si>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</si>
  <si>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</si>
  <si>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</si>
  <si>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</si>
  <si>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</si>
  <si>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</si>
  <si>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</si>
  <si>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</si>
  <si>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</si>
  <si>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</si>
  <si>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</si>
  <si>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</si>
  <si>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</si>
  <si>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</si>
  <si>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</si>
  <si>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</si>
  <si>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</si>
  <si>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</si>
  <si>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</si>
  <si>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</si>
  <si>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</si>
  <si>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</si>
  <si>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</si>
  <si>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</si>
  <si>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</si>
  <si>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</si>
  <si>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</si>
  <si>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</si>
  <si>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</si>
  <si>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</si>
  <si>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</si>
  <si>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</si>
  <si>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</si>
  <si>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</si>
  <si>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</si>
  <si>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</si>
  <si>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</si>
  <si>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</si>
  <si>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</si>
  <si>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</si>
  <si>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</si>
  <si>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</si>
  <si>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</si>
  <si>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</si>
  <si>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</si>
  <si>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</si>
  <si>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</si>
  <si>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</si>
  <si>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</si>
  <si>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</si>
  <si>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</si>
  <si>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</si>
  <si>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</si>
  <si>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</si>
  <si>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</si>
  <si>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</si>
  <si>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</si>
  <si>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</si>
  <si>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</si>
  <si>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</si>
  <si>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</si>
  <si>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</si>
  <si>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</si>
  <si>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</si>
  <si>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</si>
  <si>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</si>
  <si>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</si>
  <si>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</si>
  <si>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</si>
  <si>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</si>
  <si>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</si>
  <si>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</si>
  <si>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</si>
  <si>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</si>
  <si>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</si>
  <si>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</si>
  <si>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</si>
  <si>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</si>
  <si>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</si>
  <si>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</si>
  <si>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</si>
  <si>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</si>
  <si>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</si>
  <si>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</si>
  <si>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</si>
  <si>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</si>
  <si>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</si>
  <si>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</si>
  <si>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</si>
  <si>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</si>
  <si>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</si>
  <si>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</si>
  <si>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</si>
  <si>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</si>
  <si>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</si>
  <si>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</si>
  <si>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</si>
  <si>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</si>
  <si>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</si>
  <si>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</si>
  <si>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</si>
  <si>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</si>
  <si>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</si>
  <si>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</si>
  <si>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</si>
  <si>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</si>
  <si>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</si>
  <si>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</si>
  <si>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</si>
  <si>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</si>
  <si>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</si>
  <si>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</si>
  <si>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</si>
  <si>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</si>
  <si>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</si>
  <si>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</si>
  <si>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</si>
  <si>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</si>
  <si>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</si>
  <si>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</si>
  <si>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</si>
  <si>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</si>
  <si>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</si>
  <si>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</si>
  <si>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</si>
  <si>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</si>
  <si>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</si>
  <si>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</si>
  <si>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</si>
  <si>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</si>
  <si>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</si>
  <si>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</si>
  <si>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</si>
  <si>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</si>
  <si>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</si>
  <si>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</si>
  <si>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</si>
  <si>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</si>
  <si>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</si>
  <si>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</si>
  <si>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</si>
  <si>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</si>
  <si>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</si>
  <si>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</si>
  <si>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</si>
  <si>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</si>
  <si>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</si>
  <si>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</si>
  <si>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</si>
  <si>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</si>
  <si>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</si>
  <si>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</si>
  <si>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</si>
  <si>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</si>
  <si>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</si>
  <si>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</si>
  <si>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</si>
  <si>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</si>
  <si>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</si>
  <si>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</si>
  <si>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</si>
  <si>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</si>
  <si>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</si>
  <si>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</si>
  <si>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</si>
  <si>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</si>
  <si>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</si>
  <si>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</si>
  <si>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</si>
  <si>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</si>
  <si>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</si>
  <si>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</si>
  <si>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</si>
  <si>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</si>
  <si>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</si>
  <si>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</si>
  <si>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</si>
  <si>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</si>
  <si>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</si>
  <si>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</si>
  <si>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</si>
  <si>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</si>
  <si>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</si>
  <si>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</si>
  <si>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</si>
  <si>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</si>
  <si>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</si>
  <si>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</si>
  <si>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</si>
  <si>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</si>
  <si>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</si>
  <si>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</si>
  <si>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</si>
  <si>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</si>
  <si>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</si>
  <si>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</si>
  <si>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</si>
  <si>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</si>
  <si>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</si>
  <si>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</si>
  <si>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</si>
  <si>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</si>
  <si>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</si>
  <si>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</si>
  <si>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</si>
  <si>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</si>
  <si>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</si>
  <si>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</si>
  <si>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</si>
  <si>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</si>
  <si>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</si>
  <si>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</si>
  <si>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</si>
  <si>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</si>
  <si>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</si>
  <si>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</si>
  <si>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</si>
  <si>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</si>
  <si>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</si>
  <si>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</si>
  <si>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</si>
  <si>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</si>
  <si>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</si>
  <si>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</si>
  <si>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</si>
  <si>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</si>
  <si>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</si>
  <si>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</si>
  <si>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</si>
  <si>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</si>
  <si>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</si>
  <si>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</si>
  <si>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</si>
  <si>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</si>
  <si>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</si>
  <si>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</si>
  <si>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</si>
  <si>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</si>
  <si>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</si>
  <si>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</si>
  <si>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</si>
  <si>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</si>
  <si>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</si>
  <si>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</si>
  <si>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</si>
  <si>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</si>
  <si>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</si>
  <si>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</si>
  <si>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</si>
  <si>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</si>
  <si>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</si>
  <si>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</si>
  <si>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</si>
  <si>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</si>
  <si>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</si>
  <si>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</si>
  <si>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</si>
  <si>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</si>
  <si>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</si>
  <si>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</si>
  <si>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</si>
  <si>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</si>
  <si>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</si>
  <si>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</si>
  <si>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</si>
  <si>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</si>
  <si>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</si>
  <si>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</si>
  <si>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</si>
  <si>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</si>
  <si>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</si>
  <si>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</si>
  <si>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</si>
  <si>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</si>
  <si>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</si>
  <si>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</si>
  <si>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</si>
  <si>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</si>
  <si>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</si>
  <si>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</si>
  <si>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</si>
  <si>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</si>
  <si>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</si>
  <si>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</si>
  <si>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</si>
  <si>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</si>
  <si>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</si>
  <si>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</si>
  <si>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</si>
  <si>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</si>
  <si>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</si>
  <si>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</si>
  <si>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</si>
  <si>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</si>
  <si>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</si>
  <si>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</si>
  <si>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</si>
  <si>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</si>
  <si>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</si>
  <si>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</si>
  <si>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</si>
  <si>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</si>
  <si>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</si>
  <si>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</si>
  <si>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</si>
  <si>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</si>
  <si>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</si>
  <si>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</si>
  <si>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</si>
  <si>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</si>
  <si>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</si>
  <si>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</si>
  <si>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</si>
  <si>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</si>
  <si>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</si>
  <si>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</si>
  <si>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</si>
  <si>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</si>
  <si>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</si>
  <si>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</si>
  <si>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</si>
  <si>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</si>
  <si>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</si>
  <si>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</si>
  <si>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</si>
  <si>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</si>
  <si>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</si>
  <si>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</si>
  <si>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</si>
  <si>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</si>
  <si>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</si>
  <si>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</si>
  <si>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</si>
  <si>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</si>
  <si>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</si>
  <si>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</si>
  <si>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</si>
  <si>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</si>
  <si>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</si>
  <si>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</si>
  <si>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</si>
  <si>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</si>
  <si>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</si>
  <si>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</si>
  <si>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</si>
  <si>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</si>
  <si>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</si>
  <si>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</si>
  <si>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</si>
  <si>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</si>
  <si>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</si>
  <si>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</si>
  <si>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</si>
  <si>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</si>
  <si>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</si>
  <si>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</si>
  <si>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</si>
  <si>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</si>
  <si>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</si>
  <si>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</si>
  <si>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</si>
  <si>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</si>
  <si>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</si>
  <si>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</si>
  <si>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</si>
  <si>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</si>
  <si>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</si>
  <si>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</si>
  <si>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</si>
  <si>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</si>
  <si>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</si>
  <si>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</si>
  <si>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</si>
  <si>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</si>
  <si>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</si>
  <si>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</si>
  <si>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</si>
  <si>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</si>
  <si>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</si>
  <si>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</si>
  <si>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</si>
  <si>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</si>
  <si>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</si>
  <si>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</si>
  <si>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</si>
  <si>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</si>
  <si>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</si>
  <si>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</si>
  <si>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</si>
  <si>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</si>
  <si>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</si>
  <si>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</si>
  <si>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</si>
  <si>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</si>
  <si>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</si>
  <si>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</si>
  <si>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</si>
  <si>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</si>
  <si>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</si>
  <si>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</si>
  <si>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</si>
  <si>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</si>
  <si>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</si>
  <si>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</si>
  <si>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</si>
  <si>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</si>
  <si>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</si>
  <si>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</si>
  <si>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</si>
  <si>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</si>
  <si>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</si>
  <si>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</si>
  <si>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</si>
  <si>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</si>
  <si>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</si>
  <si>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</si>
  <si>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</si>
  <si>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</si>
  <si>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</si>
  <si>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</si>
  <si>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</si>
  <si>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</si>
  <si>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</si>
  <si>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</si>
  <si>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</si>
  <si>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</si>
  <si>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</si>
  <si>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</si>
  <si>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</si>
  <si>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</si>
  <si>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</si>
  <si>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</si>
  <si>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</si>
  <si>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</si>
  <si>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</si>
  <si>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</si>
  <si>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</si>
  <si>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</si>
  <si>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</si>
  <si>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</si>
  <si>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</si>
  <si>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</si>
  <si>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</si>
  <si>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</si>
  <si>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</si>
  <si>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</si>
  <si>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</si>
  <si>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</si>
  <si>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</si>
  <si>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</si>
  <si>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</si>
  <si>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</si>
  <si>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</si>
  <si>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</si>
  <si>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</si>
  <si>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</si>
  <si>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</si>
  <si>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</si>
  <si>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</si>
  <si>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</si>
  <si>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</si>
  <si>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</si>
  <si>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</si>
  <si>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</si>
  <si>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</si>
  <si>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</si>
  <si>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</si>
  <si>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</si>
  <si>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</si>
  <si>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</si>
  <si>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</si>
  <si>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</si>
  <si>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</si>
  <si>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</si>
  <si>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</si>
  <si>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</si>
  <si>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</si>
  <si>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</si>
  <si>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</si>
  <si>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</si>
  <si>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</si>
  <si>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</si>
  <si>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</si>
  <si>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</si>
  <si>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</si>
  <si>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</si>
  <si>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</si>
  <si>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</si>
  <si>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</si>
  <si>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</si>
  <si>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</si>
  <si>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</si>
  <si>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</si>
  <si>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</si>
  <si>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</si>
  <si>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</si>
  <si>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</si>
  <si>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</si>
  <si>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</si>
  <si>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</si>
  <si>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</si>
  <si>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</si>
  <si>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</si>
  <si>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</si>
  <si>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</si>
  <si>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</si>
  <si>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</si>
  <si>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</si>
  <si>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</si>
  <si>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</si>
  <si>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</si>
  <si>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</si>
  <si>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</si>
  <si>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</si>
  <si>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</si>
  <si>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</si>
  <si>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</si>
  <si>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</si>
  <si>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</si>
  <si>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</si>
  <si>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</si>
  <si>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</si>
  <si>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</si>
  <si>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</si>
  <si>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</si>
  <si>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</si>
  <si>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</si>
  <si>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</si>
  <si>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</si>
  <si>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</si>
  <si>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</si>
  <si>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</si>
  <si>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</si>
  <si>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</si>
  <si>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</si>
  <si>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</si>
  <si>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</si>
  <si>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</si>
  <si>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</si>
  <si>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</si>
  <si>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</si>
  <si>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</si>
  <si>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</si>
  <si>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</si>
  <si>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</si>
  <si>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</si>
  <si>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</si>
  <si>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</si>
  <si>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</si>
  <si>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</si>
  <si>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</si>
  <si>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</si>
  <si>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</si>
  <si>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</si>
  <si>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</si>
  <si>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</si>
  <si>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</si>
  <si>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</si>
  <si>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</si>
  <si>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</si>
  <si>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</si>
  <si>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</si>
  <si>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</si>
  <si>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</si>
  <si>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</si>
  <si>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</si>
  <si>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</si>
  <si>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</si>
  <si>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</si>
  <si>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</si>
  <si>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</si>
  <si>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</si>
  <si>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</si>
  <si>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</si>
  <si>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</si>
  <si>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</si>
  <si>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</si>
  <si>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</si>
  <si>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</si>
  <si>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</si>
  <si>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</si>
  <si>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</si>
  <si>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</si>
  <si>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</si>
  <si>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</si>
  <si>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</si>
  <si>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</si>
  <si>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</si>
  <si>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</si>
  <si>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</si>
  <si>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</si>
  <si>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</si>
  <si>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</si>
  <si>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</si>
  <si>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</si>
  <si>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</si>
  <si>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</si>
  <si>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</si>
  <si>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</si>
  <si>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</si>
  <si>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</si>
  <si>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</si>
  <si>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</si>
  <si>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</si>
  <si>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</si>
  <si>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</si>
  <si>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</si>
  <si>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</si>
  <si>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</si>
  <si>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</si>
  <si>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</si>
  <si>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</si>
  <si>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</si>
  <si>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</si>
  <si>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</si>
  <si>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</si>
  <si>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</si>
  <si>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</si>
  <si>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</si>
  <si>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</si>
  <si>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</si>
  <si>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</si>
  <si>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</si>
  <si>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</si>
  <si>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</si>
  <si>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</si>
  <si>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</si>
  <si>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</si>
  <si>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</si>
  <si>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</si>
  <si>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</si>
  <si>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</si>
  <si>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</si>
  <si>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</si>
  <si>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</si>
  <si>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</si>
  <si>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</si>
  <si>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</si>
  <si>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</si>
  <si>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</si>
  <si>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</si>
  <si>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</si>
  <si>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</si>
  <si>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</si>
  <si>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</si>
  <si>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</si>
  <si>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</si>
  <si>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</si>
  <si>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</si>
  <si>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</si>
  <si>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</si>
  <si>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</si>
  <si>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</si>
  <si>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</si>
  <si>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</si>
  <si>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</si>
  <si>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</si>
  <si>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</si>
  <si>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</si>
  <si>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</si>
  <si>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</si>
  <si>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</si>
  <si>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</si>
  <si>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</si>
  <si>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</si>
  <si>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</si>
  <si>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</si>
  <si>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</si>
  <si>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</si>
  <si>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</si>
  <si>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</si>
  <si>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</si>
  <si>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</si>
  <si>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</si>
  <si>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</si>
  <si>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</si>
  <si>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</si>
  <si>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</si>
  <si>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</si>
  <si>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</si>
  <si>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</si>
  <si>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</si>
  <si>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</si>
  <si>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</si>
  <si>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</si>
  <si>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</si>
  <si>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</si>
  <si>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</si>
  <si>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</si>
  <si>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</si>
  <si>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</si>
  <si>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</si>
  <si>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</si>
  <si>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</si>
  <si>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</si>
  <si>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</si>
  <si>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</si>
  <si>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</si>
  <si>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</si>
  <si>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</si>
  <si>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</si>
  <si>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</si>
  <si>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</si>
  <si>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</si>
  <si>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</si>
  <si>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</si>
  <si>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</si>
  <si>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</si>
  <si>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</si>
  <si>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</si>
  <si>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</si>
  <si>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</si>
  <si>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</si>
  <si>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</si>
  <si>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</si>
  <si>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</si>
  <si>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</si>
  <si>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</si>
  <si>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</si>
  <si>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</si>
  <si>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</si>
  <si>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</si>
  <si>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</si>
  <si>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</si>
  <si>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</si>
  <si>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</si>
  <si>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</si>
  <si>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</si>
  <si>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</si>
  <si>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</si>
  <si>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</si>
  <si>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</si>
  <si>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</si>
  <si>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</si>
  <si>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</si>
  <si>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</si>
  <si>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</si>
  <si>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</si>
  <si>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</si>
  <si>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</si>
  <si>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</si>
  <si>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</si>
  <si>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</si>
  <si>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</si>
  <si>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</si>
  <si>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</si>
  <si>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</si>
  <si>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</si>
  <si>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</si>
  <si>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</si>
  <si>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</si>
  <si>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</si>
  <si>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</si>
  <si>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</si>
  <si>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</si>
  <si>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</si>
  <si>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</si>
  <si>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</si>
  <si>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</si>
  <si>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</si>
  <si>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</si>
  <si>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</si>
  <si>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</si>
  <si>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</si>
  <si>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</si>
  <si>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</si>
  <si>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</si>
  <si>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</si>
  <si>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</si>
  <si>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</si>
  <si>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</si>
  <si>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</si>
  <si>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</si>
  <si>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</si>
  <si>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</si>
  <si>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</si>
  <si>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</si>
  <si>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</si>
  <si>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</si>
  <si>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</si>
  <si>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</si>
  <si>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</si>
  <si>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</si>
  <si>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</si>
  <si>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</si>
  <si>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</si>
  <si>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</si>
  <si>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</si>
  <si>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</si>
  <si>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</si>
  <si>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</si>
  <si>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</si>
  <si>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</si>
  <si>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</si>
  <si>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</si>
  <si>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</si>
  <si>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</si>
  <si>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</si>
  <si>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</si>
  <si>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</si>
  <si>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</si>
  <si>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</si>
  <si>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</si>
  <si>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</si>
  <si>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</si>
  <si>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</si>
  <si>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</si>
  <si>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</si>
  <si>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</si>
  <si>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</si>
  <si>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</si>
  <si>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</si>
  <si>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</si>
  <si>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</si>
  <si>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</si>
  <si>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</si>
  <si>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</si>
  <si>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</si>
  <si>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</si>
  <si>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</si>
  <si>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</si>
  <si>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</si>
  <si>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</si>
  <si>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</si>
  <si>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</si>
  <si>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</si>
  <si>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</si>
  <si>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</si>
  <si>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</si>
  <si>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</si>
  <si>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</si>
  <si>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</si>
  <si>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</si>
  <si>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</si>
  <si>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</si>
  <si>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</si>
  <si>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</si>
  <si>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</si>
  <si>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</si>
  <si>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</si>
  <si>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</si>
  <si>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</si>
  <si>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</si>
  <si>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</si>
  <si>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</si>
  <si>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</si>
  <si>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</si>
  <si>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</si>
  <si>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</si>
  <si>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</si>
  <si>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</si>
  <si>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</si>
  <si>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</si>
  <si>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</si>
  <si>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</si>
  <si>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</si>
  <si>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</si>
  <si>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</si>
  <si>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</si>
  <si>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</si>
  <si>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</si>
  <si>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</si>
  <si>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</si>
  <si>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</si>
  <si>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</si>
  <si>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</si>
  <si>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</si>
  <si>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</si>
  <si>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</si>
  <si>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</si>
  <si>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</si>
  <si>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</si>
  <si>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</si>
  <si>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</si>
  <si>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</si>
  <si>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</si>
  <si>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</si>
  <si>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</si>
  <si>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</si>
  <si>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</si>
  <si>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</si>
  <si>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</si>
  <si>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</si>
  <si>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</si>
  <si>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</si>
  <si>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</si>
  <si>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</si>
  <si>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</si>
  <si>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</si>
  <si>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</si>
  <si>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</si>
  <si>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</si>
  <si>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</si>
  <si>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</si>
  <si>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</si>
  <si>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</si>
  <si>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</si>
  <si>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</si>
  <si>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</si>
  <si>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</si>
  <si>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</si>
  <si>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</si>
  <si>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</si>
  <si>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</si>
  <si>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</si>
  <si>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</si>
  <si>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</si>
  <si>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</si>
  <si>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</si>
  <si>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</si>
  <si>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</si>
  <si>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</si>
  <si>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</si>
  <si>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</si>
  <si>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</si>
  <si>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</si>
  <si>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</si>
  <si>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</si>
  <si>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</si>
  <si>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</si>
  <si>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</si>
  <si>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</si>
  <si>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</si>
  <si>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</si>
  <si>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</si>
  <si>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</si>
  <si>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</si>
  <si>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</si>
  <si>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</si>
  <si>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</si>
  <si>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</si>
  <si>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</si>
  <si>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</si>
  <si>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</si>
  <si>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</si>
  <si>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</si>
  <si>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</si>
  <si>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</si>
  <si>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</si>
  <si>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</si>
  <si>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</si>
  <si>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</si>
  <si>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</si>
  <si>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</si>
  <si>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</si>
  <si>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</si>
  <si>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</si>
  <si>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</si>
  <si>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</si>
  <si>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</si>
  <si>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</si>
  <si>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</si>
  <si>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</si>
  <si>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</si>
  <si>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</si>
  <si>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</si>
  <si>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</si>
  <si>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</si>
  <si>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</si>
  <si>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</si>
  <si>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</si>
  <si>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</si>
  <si>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</si>
  <si>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</si>
  <si>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</si>
  <si>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</si>
  <si>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</si>
  <si>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</si>
  <si>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</si>
  <si>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</si>
  <si>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</si>
  <si>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</si>
  <si>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</si>
  <si>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</si>
  <si>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</si>
  <si>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</si>
  <si>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</si>
  <si>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</si>
  <si>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</si>
  <si>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</si>
  <si>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</si>
  <si>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</si>
  <si>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</si>
  <si>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</si>
  <si>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</si>
  <si>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</si>
  <si>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</si>
  <si>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</si>
  <si>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</si>
  <si>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</si>
  <si>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</si>
  <si>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</si>
  <si>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</si>
  <si>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</si>
  <si>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</si>
  <si>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</si>
  <si>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</si>
  <si>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</si>
  <si>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</si>
  <si>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</si>
  <si>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</si>
  <si>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</si>
  <si>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</si>
  <si>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</si>
  <si>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</si>
  <si>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</si>
  <si>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</si>
  <si>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</si>
  <si>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</si>
  <si>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</si>
  <si>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</si>
  <si>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</si>
  <si>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</si>
  <si>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</si>
  <si>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</si>
  <si>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</si>
  <si>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</si>
  <si>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</si>
  <si>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</si>
  <si>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</si>
  <si>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</si>
  <si>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</si>
  <si>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</si>
  <si>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</si>
  <si>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</si>
  <si>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</si>
  <si>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</si>
  <si>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</si>
  <si>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</si>
  <si>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</si>
  <si>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</si>
  <si>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</si>
  <si>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</si>
  <si>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</si>
  <si>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</si>
  <si>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</si>
  <si>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</si>
  <si>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</si>
  <si>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</si>
  <si>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</si>
  <si>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</si>
  <si>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</si>
  <si>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</si>
  <si>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</si>
  <si>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</si>
  <si>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</si>
  <si>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</si>
  <si>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</si>
  <si>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</si>
  <si>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</si>
  <si>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</si>
  <si>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</si>
  <si>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</si>
  <si>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</si>
  <si>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</si>
  <si>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</si>
  <si>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</si>
  <si>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</si>
  <si>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</si>
  <si>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</si>
  <si>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</si>
  <si>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</si>
  <si>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</si>
  <si>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</si>
  <si>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</si>
  <si>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</si>
  <si>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</si>
  <si>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</si>
  <si>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</si>
  <si>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</si>
  <si>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</si>
  <si>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</si>
  <si>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</si>
  <si>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</si>
  <si>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</si>
  <si>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</si>
  <si>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</si>
  <si>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</si>
  <si>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</si>
  <si>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</si>
  <si>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</si>
  <si>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</si>
  <si>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</si>
  <si>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</si>
  <si>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</si>
  <si>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</si>
  <si>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</si>
  <si>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</si>
  <si>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</si>
  <si>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</si>
  <si>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</si>
  <si>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</si>
  <si>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</si>
  <si>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</si>
  <si>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</si>
  <si>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</si>
  <si>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</si>
  <si>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</si>
  <si>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</si>
  <si>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</si>
  <si>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</si>
  <si>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</si>
  <si>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</si>
  <si>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</si>
  <si>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</si>
  <si>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</si>
  <si>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</si>
  <si>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</si>
  <si>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</si>
  <si>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</si>
  <si>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</si>
  <si>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</si>
  <si>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</si>
  <si>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</si>
  <si>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</si>
  <si>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</si>
  <si>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</si>
  <si>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</si>
  <si>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</si>
  <si>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</si>
  <si>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</si>
  <si>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</si>
  <si>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</si>
  <si>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</si>
  <si>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</si>
  <si>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</si>
  <si>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</si>
  <si>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</si>
  <si>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</si>
  <si>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</si>
  <si>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</si>
  <si>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</si>
  <si>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</si>
  <si>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</si>
  <si>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</si>
  <si>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</si>
  <si>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</si>
  <si>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</si>
  <si>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</si>
  <si>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</si>
  <si>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</si>
  <si>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</si>
  <si>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</si>
  <si>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</si>
  <si>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</si>
  <si>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</si>
  <si>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</si>
  <si>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</si>
  <si>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</si>
  <si>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</si>
  <si>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</si>
  <si>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</si>
  <si>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</si>
  <si>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</si>
  <si>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</si>
  <si>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</si>
  <si>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</si>
  <si>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</si>
  <si>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</si>
  <si>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</si>
  <si>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</si>
  <si>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</si>
  <si>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</si>
  <si>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</si>
  <si>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</si>
  <si>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</si>
  <si>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</si>
  <si>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</si>
  <si>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</si>
  <si>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</si>
  <si>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</si>
  <si>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</si>
  <si>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</si>
  <si>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</si>
  <si>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</si>
  <si>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</si>
  <si>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</si>
  <si>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</si>
  <si>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</si>
  <si>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</si>
  <si>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</si>
  <si>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</si>
  <si>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</si>
  <si>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</si>
  <si>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</si>
  <si>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</si>
  <si>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</si>
  <si>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</si>
  <si>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</si>
  <si>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</si>
  <si>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</si>
  <si>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</si>
  <si>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</si>
  <si>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</si>
  <si>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</si>
  <si>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</si>
  <si>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</si>
  <si>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</si>
  <si>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</si>
  <si>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</si>
  <si>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</si>
  <si>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</si>
  <si>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</si>
  <si>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</si>
  <si>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</si>
  <si>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</si>
  <si>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</si>
  <si>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</si>
  <si>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</si>
  <si>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</si>
  <si>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</si>
  <si>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</si>
  <si>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</si>
  <si>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</si>
  <si>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</si>
  <si>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</si>
  <si>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</si>
  <si>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</si>
  <si>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</si>
  <si>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</si>
  <si>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</si>
  <si>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</si>
  <si>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</si>
  <si>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</si>
  <si>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</si>
  <si>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</si>
  <si>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</si>
  <si>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</si>
  <si>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</si>
  <si>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</si>
  <si>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</si>
  <si>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</si>
  <si>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</si>
  <si>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</si>
  <si>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</si>
  <si>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</si>
  <si>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</si>
  <si>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</si>
  <si>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</si>
  <si>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</si>
  <si>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</si>
  <si>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</si>
  <si>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</si>
  <si>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</si>
  <si>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</si>
  <si>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</si>
  <si>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</si>
  <si>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</si>
  <si>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</si>
  <si>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</si>
  <si>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</si>
  <si>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</si>
  <si>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</si>
  <si>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</si>
  <si>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</si>
  <si>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</si>
  <si>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</si>
  <si>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</si>
  <si>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</si>
  <si>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</si>
  <si>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</si>
  <si>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</si>
  <si>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</si>
  <si>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</si>
  <si>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</si>
  <si>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</si>
  <si>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</si>
  <si>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</si>
  <si>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</si>
  <si>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</si>
  <si>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</si>
  <si>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</si>
  <si>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</si>
  <si>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</si>
  <si>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</si>
  <si>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</si>
  <si>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</si>
  <si>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</si>
  <si>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</si>
  <si>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</si>
  <si>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</si>
  <si>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</si>
  <si>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</si>
  <si>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</si>
  <si>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</si>
  <si>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</si>
  <si>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</si>
  <si>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</si>
  <si>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</si>
  <si>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</si>
  <si>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</si>
  <si>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</si>
  <si>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</si>
  <si>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</si>
  <si>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</si>
  <si>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</si>
  <si>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</si>
  <si>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</si>
  <si>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</si>
  <si>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</si>
  <si>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</si>
  <si>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</si>
  <si>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</si>
  <si>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</si>
  <si>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</si>
  <si>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</si>
  <si>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</si>
  <si>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</si>
  <si>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</si>
  <si>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</si>
  <si>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</si>
  <si>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</si>
  <si>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</si>
  <si>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</si>
  <si>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</si>
  <si>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</si>
  <si>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</si>
  <si>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</si>
  <si>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</si>
  <si>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</si>
  <si>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</si>
  <si>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</si>
  <si>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</si>
  <si>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</si>
  <si>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</si>
  <si>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</si>
  <si>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</si>
  <si>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</si>
  <si>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</si>
  <si>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</si>
  <si>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</si>
  <si>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</si>
  <si>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</si>
  <si>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</si>
  <si>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</si>
  <si>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</si>
  <si>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</si>
  <si>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</si>
  <si>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</si>
  <si>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</si>
  <si>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</si>
  <si>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</si>
  <si>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</si>
  <si>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</si>
  <si>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</si>
  <si>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</si>
  <si>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</si>
  <si>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</si>
  <si>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</si>
  <si>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</si>
  <si>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</si>
  <si>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</si>
  <si>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</si>
  <si>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</si>
  <si>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</si>
  <si>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</si>
  <si>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</si>
  <si>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</si>
  <si>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</si>
  <si>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</si>
  <si>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</si>
  <si>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</si>
  <si>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</si>
  <si>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</si>
  <si>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</si>
  <si>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</si>
  <si>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</si>
  <si>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</si>
  <si>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</si>
  <si>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</si>
  <si>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</si>
  <si>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</si>
  <si>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</si>
  <si>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</si>
  <si>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</si>
  <si>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</si>
  <si>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</si>
  <si>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</si>
  <si>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</si>
  <si>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</si>
  <si>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</si>
  <si>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</si>
  <si>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</si>
  <si>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</si>
  <si>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</si>
  <si>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</si>
  <si>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</si>
  <si>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</si>
  <si>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</si>
  <si>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</si>
  <si>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</si>
  <si>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</si>
  <si>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</si>
  <si>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</si>
  <si>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</si>
  <si>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</si>
  <si>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</si>
  <si>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</si>
  <si>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</si>
  <si>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</si>
  <si>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</si>
  <si>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</si>
  <si>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</si>
  <si>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</si>
  <si>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</si>
  <si>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</si>
  <si>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</si>
  <si>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</si>
  <si>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</si>
  <si>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</si>
  <si>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</si>
  <si>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</si>
  <si>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</si>
  <si>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</si>
  <si>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</si>
  <si>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</si>
  <si>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</si>
  <si>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</si>
  <si>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</si>
  <si>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</si>
  <si>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</si>
  <si>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</si>
  <si>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</si>
  <si>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</si>
  <si>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</si>
  <si>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</si>
  <si>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</si>
  <si>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</si>
  <si>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</si>
  <si>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</si>
  <si>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</si>
  <si>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</si>
  <si>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</si>
  <si>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</si>
  <si>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</si>
  <si>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</si>
  <si>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</si>
  <si>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</si>
  <si>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</si>
  <si>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</si>
  <si>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</si>
  <si>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</si>
  <si>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</si>
  <si>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</si>
  <si>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</si>
  <si>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</si>
  <si>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</si>
  <si>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</si>
  <si>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</si>
  <si>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</si>
  <si>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</si>
  <si>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</si>
  <si>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</si>
  <si>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</si>
  <si>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</si>
  <si>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</si>
  <si>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</si>
  <si>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</si>
  <si>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</si>
  <si>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</si>
  <si>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</si>
  <si>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</si>
  <si>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</si>
  <si>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</si>
  <si>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</si>
  <si>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</si>
  <si>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</si>
  <si>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</si>
  <si>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</si>
  <si>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</si>
  <si>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</si>
  <si>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</si>
  <si>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</si>
  <si>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</si>
  <si>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</si>
  <si>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</si>
  <si>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</si>
  <si>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</si>
  <si>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</si>
  <si>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</si>
  <si>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</si>
  <si>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</si>
  <si>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</si>
  <si>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</si>
  <si>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</si>
  <si>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</si>
  <si>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</si>
  <si>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</si>
  <si>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</si>
  <si>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</si>
  <si>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</si>
  <si>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</si>
  <si>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</si>
  <si>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</si>
  <si>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</si>
  <si>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</si>
  <si>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</si>
  <si>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</si>
  <si>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</si>
  <si>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</si>
  <si>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</si>
  <si>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</si>
  <si>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</si>
  <si>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</si>
  <si>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</si>
  <si>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</si>
  <si>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</si>
  <si>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</si>
  <si>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</si>
  <si>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</si>
  <si>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</si>
  <si>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</si>
  <si>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</si>
  <si>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</si>
  <si>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</si>
  <si>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</si>
  <si>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</si>
  <si>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</si>
  <si>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</si>
  <si>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</si>
  <si>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</si>
  <si>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</si>
  <si>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</si>
  <si>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</si>
  <si>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</si>
  <si>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</si>
  <si>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</si>
  <si>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</si>
  <si>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</si>
  <si>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</si>
  <si>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</si>
  <si>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</si>
  <si>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</si>
  <si>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</si>
  <si>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</si>
  <si>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</si>
  <si>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</si>
  <si>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</si>
  <si>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</si>
  <si>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</si>
  <si>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</si>
  <si>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</si>
  <si>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</si>
  <si>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</si>
  <si>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</si>
  <si>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</si>
  <si>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</si>
  <si>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</si>
  <si>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</si>
  <si>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</si>
  <si>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</si>
  <si>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</si>
  <si>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</si>
  <si>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</si>
  <si>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</si>
  <si>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</si>
  <si>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</si>
  <si>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</si>
  <si>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</si>
  <si>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</si>
  <si>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</si>
  <si>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</si>
  <si>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</si>
  <si>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</si>
  <si>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</si>
  <si>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</si>
  <si>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</si>
  <si>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</si>
  <si>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</si>
  <si>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</si>
  <si>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</si>
  <si>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</si>
  <si>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</si>
  <si>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</si>
  <si>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</si>
  <si>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</si>
  <si>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</si>
  <si>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</si>
  <si>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</si>
  <si>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</si>
  <si>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</si>
  <si>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</si>
  <si>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</si>
  <si>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</si>
  <si>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</si>
  <si>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</si>
  <si>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</si>
  <si>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</si>
  <si>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</si>
  <si>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</si>
  <si>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</si>
  <si>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</si>
  <si>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</si>
  <si>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</si>
  <si>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</si>
  <si>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</si>
  <si>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</si>
  <si>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</si>
  <si>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</si>
  <si>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</si>
  <si>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</si>
  <si>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</si>
  <si>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</si>
  <si>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</si>
  <si>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</si>
  <si>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</si>
  <si>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</si>
  <si>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</si>
  <si>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</si>
  <si>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</si>
  <si>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</si>
  <si>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</si>
  <si>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</si>
  <si>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</si>
  <si>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</si>
  <si>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</si>
  <si>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</si>
  <si>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</si>
  <si>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</si>
  <si>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</si>
  <si>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</si>
  <si>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</si>
  <si>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</si>
  <si>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</si>
  <si>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</si>
  <si>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</si>
  <si>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</si>
  <si>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</si>
  <si>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</si>
  <si>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</si>
  <si>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</si>
  <si>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</si>
  <si>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</si>
  <si>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</si>
  <si>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</si>
  <si>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</si>
  <si>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</si>
  <si>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</si>
  <si>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</si>
  <si>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</si>
  <si>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</si>
  <si>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</si>
  <si>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</si>
  <si>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</si>
  <si>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</si>
  <si>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</si>
  <si>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</si>
  <si>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</si>
  <si>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</si>
  <si>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</si>
  <si>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</si>
  <si>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</si>
  <si>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</si>
  <si>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</si>
  <si>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</si>
  <si>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</si>
  <si>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</si>
  <si>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</si>
  <si>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</si>
  <si>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</si>
  <si>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</si>
  <si>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</si>
  <si>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</si>
  <si>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</si>
  <si>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</si>
  <si>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</si>
  <si>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</si>
  <si>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</si>
  <si>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</si>
  <si>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</si>
  <si>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</si>
  <si>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</si>
  <si>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</si>
  <si>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</si>
  <si>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</si>
  <si>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</si>
  <si>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</si>
  <si>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</si>
  <si>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</si>
  <si>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</si>
  <si>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</si>
  <si>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</si>
  <si>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</si>
  <si>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</si>
  <si>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</si>
  <si>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</si>
  <si>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</si>
  <si>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</si>
  <si>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</si>
  <si>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</si>
  <si>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</si>
  <si>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</si>
  <si>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</si>
  <si>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</si>
  <si>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</si>
  <si>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</si>
  <si>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</si>
  <si>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</si>
  <si>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</si>
  <si>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</si>
  <si>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</si>
  <si>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</si>
  <si>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</si>
  <si>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</si>
  <si>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</si>
  <si>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</si>
  <si>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</si>
  <si>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</si>
  <si>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</si>
  <si>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</si>
  <si>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</si>
  <si>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</si>
  <si>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</si>
  <si>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</si>
  <si>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</si>
  <si>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</si>
  <si>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</si>
  <si>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</si>
  <si>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</si>
  <si>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</si>
  <si>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</si>
  <si>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</si>
  <si>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</si>
  <si>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</si>
  <si>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</si>
  <si>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</si>
  <si>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</si>
  <si>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</si>
  <si>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</si>
  <si>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</si>
  <si>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</si>
  <si>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</si>
  <si>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</si>
  <si>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</si>
  <si>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</si>
  <si>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</si>
  <si>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</si>
  <si>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</si>
  <si>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</si>
  <si>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</si>
  <si>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</si>
  <si>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</si>
  <si>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</si>
  <si>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</si>
  <si>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</si>
  <si>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</si>
  <si>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</si>
  <si>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</si>
  <si>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</si>
  <si>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</si>
  <si>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</si>
  <si>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</si>
  <si>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</si>
  <si>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</si>
  <si>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</si>
  <si>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</si>
  <si>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</si>
  <si>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</si>
  <si>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</si>
  <si>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</si>
  <si>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</si>
  <si>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</si>
  <si>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</si>
  <si>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</si>
  <si>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</si>
  <si>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</si>
  <si>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</si>
  <si>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</si>
  <si>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</si>
  <si>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</si>
  <si>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</si>
  <si>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</si>
  <si>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</si>
  <si>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</si>
  <si>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</si>
  <si>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</si>
  <si>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</si>
  <si>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</si>
  <si>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</si>
  <si>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</si>
  <si>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</si>
  <si>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</si>
  <si>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</si>
  <si>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</si>
  <si>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</si>
  <si>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</si>
  <si>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</si>
  <si>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</si>
  <si>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</si>
  <si>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</si>
  <si>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</si>
  <si>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</si>
  <si>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</si>
  <si>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</si>
  <si>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</si>
  <si>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</si>
  <si>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</si>
  <si>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</si>
  <si>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</si>
  <si>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</si>
  <si>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</si>
  <si>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</si>
  <si>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</si>
  <si>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</si>
  <si>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</si>
  <si>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</si>
  <si>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</si>
  <si>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</si>
  <si>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</si>
  <si>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</si>
  <si>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</si>
  <si>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</si>
  <si>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</si>
  <si>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</si>
  <si>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</si>
  <si>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</si>
  <si>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</si>
  <si>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</si>
  <si>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</si>
  <si>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</si>
  <si>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</si>
  <si>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</si>
  <si>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</si>
  <si>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</si>
  <si>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</si>
  <si>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</si>
  <si>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</si>
  <si>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</si>
  <si>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</si>
  <si>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</si>
  <si>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</si>
  <si>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</si>
  <si>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</si>
  <si>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</si>
  <si>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</si>
  <si>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</si>
  <si>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</si>
  <si>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</si>
  <si>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</si>
  <si>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</si>
  <si>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</si>
  <si>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</si>
  <si>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</si>
  <si>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</si>
  <si>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</si>
  <si>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</si>
  <si>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</si>
  <si>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</si>
  <si>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</si>
  <si>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</si>
  <si>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</si>
  <si>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</si>
  <si>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</si>
  <si>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</si>
  <si>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</si>
  <si>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</si>
  <si>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</si>
  <si>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</si>
  <si>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</si>
  <si>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</si>
  <si>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</si>
  <si>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</si>
  <si>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</si>
  <si>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</si>
  <si>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</si>
  <si>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</si>
  <si>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</si>
  <si>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</si>
  <si>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</si>
  <si>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</si>
  <si>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</si>
  <si>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</si>
  <si>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</si>
  <si>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</si>
  <si>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</si>
  <si>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</si>
  <si>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</si>
  <si>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</si>
  <si>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</si>
  <si>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</si>
  <si>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</si>
  <si>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</si>
  <si>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</si>
  <si>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</si>
  <si>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</si>
  <si>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</si>
  <si>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</si>
  <si>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</si>
  <si>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</si>
  <si>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</si>
  <si>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</si>
  <si>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</si>
  <si>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</si>
  <si>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</si>
  <si>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</si>
  <si>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</si>
  <si>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</si>
  <si>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</si>
  <si>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</si>
  <si>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</si>
  <si>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</si>
  <si>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</si>
  <si>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</si>
  <si>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</si>
  <si>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</si>
  <si>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</si>
  <si>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</si>
  <si>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</si>
  <si>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</si>
  <si>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</si>
  <si>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</si>
  <si>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</si>
  <si>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</si>
  <si>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</si>
  <si>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</si>
  <si>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</si>
  <si>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</si>
  <si>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</si>
  <si>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</si>
  <si>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</si>
  <si>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</si>
  <si>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</si>
  <si>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</si>
  <si>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</si>
  <si>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</si>
  <si>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</si>
  <si>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</si>
  <si>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</si>
  <si>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</si>
  <si>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</si>
  <si>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</si>
  <si>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</si>
  <si>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</si>
  <si>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</si>
  <si>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</si>
  <si>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</si>
  <si>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</si>
  <si>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</si>
  <si>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</si>
  <si>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</si>
  <si>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</si>
  <si>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</si>
  <si>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</si>
  <si>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</si>
  <si>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</si>
  <si>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</si>
  <si>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</si>
  <si>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</si>
  <si>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</si>
  <si>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</si>
  <si>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</si>
  <si>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</si>
  <si>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</si>
  <si>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</si>
  <si>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</si>
  <si>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</si>
  <si>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</si>
  <si>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</si>
  <si>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</si>
  <si>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</si>
  <si>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</si>
  <si>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</si>
  <si>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</si>
  <si>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</si>
  <si>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</si>
  <si>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</si>
  <si>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</si>
  <si>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</si>
  <si>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</si>
  <si>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</si>
  <si>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</si>
  <si>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</si>
  <si>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</si>
  <si>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</si>
  <si>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</si>
  <si>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</si>
  <si>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</si>
  <si>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</si>
  <si>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</si>
  <si>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</si>
  <si>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</si>
  <si>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</si>
  <si>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</si>
  <si>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</si>
  <si>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</si>
  <si>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</si>
  <si>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</si>
  <si>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</si>
  <si>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</si>
  <si>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</si>
  <si>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</si>
  <si>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</si>
  <si>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</si>
  <si>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</si>
  <si>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</si>
  <si>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</si>
  <si>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</si>
  <si>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</si>
  <si>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</si>
  <si>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</si>
  <si>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</si>
  <si>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</si>
  <si>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</si>
  <si>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</si>
  <si>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</si>
  <si>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</si>
  <si>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</si>
  <si>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</si>
  <si>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</si>
  <si>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</si>
  <si>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</si>
  <si>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</si>
  <si>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</si>
  <si>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</si>
  <si>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</si>
  <si>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</si>
  <si>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</si>
  <si>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</si>
  <si>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</si>
  <si>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</si>
  <si>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</si>
  <si>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</si>
  <si>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</si>
  <si>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</si>
  <si>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</si>
  <si>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</si>
  <si>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</si>
  <si>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</si>
  <si>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</si>
  <si>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</si>
  <si>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</si>
  <si>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</si>
  <si>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</si>
  <si>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</si>
  <si>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</si>
  <si>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</si>
  <si>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</si>
  <si>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</si>
  <si>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</si>
  <si>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</si>
  <si>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</si>
  <si>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</si>
  <si>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</si>
  <si>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</si>
  <si>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</si>
  <si>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</si>
  <si>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</si>
  <si>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</si>
  <si>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</si>
  <si>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</si>
  <si>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</si>
  <si>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</si>
  <si>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</si>
  <si>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</si>
  <si>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</si>
  <si>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</si>
  <si>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</si>
  <si>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</si>
  <si>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</si>
  <si>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</si>
  <si>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</si>
  <si>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</si>
  <si>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</si>
  <si>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</si>
  <si>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</si>
  <si>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</si>
  <si>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</si>
  <si>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</si>
  <si>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</si>
  <si>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</si>
  <si>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</si>
  <si>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</si>
  <si>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</si>
  <si>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</si>
  <si>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</si>
  <si>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</si>
  <si>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</si>
  <si>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</si>
  <si>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</si>
  <si>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</si>
  <si>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</si>
  <si>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</si>
  <si>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</si>
  <si>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</si>
  <si>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</si>
  <si>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</si>
  <si>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</si>
  <si>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</si>
  <si>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</si>
  <si>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</si>
  <si>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</si>
  <si>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</si>
  <si>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</si>
  <si>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</si>
  <si>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</si>
  <si>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</si>
  <si>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</si>
  <si>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</si>
  <si>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</si>
  <si>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</si>
  <si>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</si>
  <si>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</si>
  <si>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</si>
  <si>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</si>
  <si>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</si>
  <si>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</si>
  <si>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</si>
  <si>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</si>
  <si>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</si>
  <si>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</si>
  <si>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</si>
  <si>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</si>
  <si>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</si>
  <si>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</si>
  <si>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</si>
  <si>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</si>
  <si>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</si>
  <si>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</si>
  <si>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</si>
  <si>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</si>
  <si>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</si>
  <si>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</si>
  <si>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</si>
  <si>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</si>
  <si>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</si>
  <si>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</si>
  <si>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</si>
  <si>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</si>
  <si>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</si>
  <si>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</si>
  <si>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</si>
  <si>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</si>
  <si>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</si>
  <si>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</si>
  <si>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</si>
  <si>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</si>
  <si>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</si>
  <si>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</si>
  <si>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</si>
  <si>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</si>
  <si>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</si>
  <si>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</si>
  <si>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</si>
  <si>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</si>
  <si>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</si>
  <si>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</si>
  <si>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</si>
  <si>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</si>
  <si>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</si>
  <si>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</si>
  <si>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</si>
  <si>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</si>
  <si>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</si>
  <si>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</si>
  <si>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</si>
  <si>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</si>
  <si>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</si>
  <si>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</si>
  <si>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</si>
  <si>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</si>
  <si>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</si>
  <si>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</si>
  <si>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</si>
  <si>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</si>
  <si>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</si>
  <si>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</si>
  <si>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</si>
  <si>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</si>
  <si>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</si>
  <si>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</si>
  <si>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</si>
  <si>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</si>
  <si>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</si>
  <si>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</si>
  <si>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</si>
  <si>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</si>
  <si>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</si>
  <si>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</si>
  <si>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</si>
  <si>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</si>
  <si>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</si>
  <si>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</si>
  <si>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</si>
  <si>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</si>
  <si>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</si>
  <si>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</si>
  <si>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</si>
  <si>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</si>
  <si>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</si>
  <si>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</si>
  <si>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</si>
  <si>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</si>
  <si>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</si>
  <si>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</si>
  <si>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</si>
  <si>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</si>
  <si>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</si>
  <si>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</si>
  <si>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</si>
  <si>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</si>
  <si>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</si>
  <si>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</si>
  <si>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</si>
  <si>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</si>
  <si>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</si>
  <si>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</si>
  <si>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</si>
  <si>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</si>
  <si>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</si>
  <si>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</si>
  <si>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</si>
  <si>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</si>
  <si>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</si>
  <si>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</si>
  <si>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</si>
  <si>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</si>
  <si>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</si>
  <si>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</si>
  <si>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</si>
  <si>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</si>
  <si>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</si>
  <si>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</si>
  <si>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</si>
  <si>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</si>
  <si>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</si>
  <si>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</si>
  <si>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</si>
  <si>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</si>
  <si>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</si>
  <si>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</si>
  <si>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</si>
  <si>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</si>
  <si>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</si>
  <si>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</si>
  <si>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</si>
  <si>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</si>
  <si>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</si>
  <si>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</si>
  <si>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</si>
  <si>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</si>
  <si>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</si>
  <si>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</si>
  <si>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</si>
  <si>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</si>
  <si>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</si>
  <si>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</si>
  <si>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</si>
  <si>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</si>
  <si>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</si>
  <si>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</si>
  <si>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</si>
  <si>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</si>
  <si>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</si>
  <si>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</si>
  <si>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</si>
  <si>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</si>
  <si>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</si>
  <si>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</si>
  <si>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</si>
  <si>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</si>
  <si>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</si>
  <si>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</si>
  <si>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</si>
  <si>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</si>
  <si>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</si>
  <si>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</si>
  <si>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</si>
  <si>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</si>
  <si>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</si>
  <si>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</si>
  <si>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</si>
  <si>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</si>
  <si>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</si>
  <si>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</si>
  <si>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</si>
  <si>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</si>
  <si>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</si>
  <si>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</si>
  <si>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</si>
  <si>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</si>
  <si>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</si>
  <si>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</si>
  <si>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</si>
  <si>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</si>
  <si>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</si>
  <si>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</si>
  <si>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</si>
  <si>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</si>
  <si>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</si>
  <si>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</si>
  <si>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</si>
  <si>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</si>
  <si>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</si>
  <si>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</si>
  <si>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</si>
  <si>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</si>
  <si>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</si>
  <si>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</si>
  <si>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</si>
  <si>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</si>
  <si>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</si>
  <si>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</si>
  <si>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</si>
  <si>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</si>
  <si>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</si>
  <si>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</si>
  <si>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</si>
  <si>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</si>
  <si>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</si>
  <si>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</si>
  <si>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</si>
  <si>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</si>
  <si>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</si>
  <si>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</si>
  <si>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</si>
  <si>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</si>
  <si>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</si>
  <si>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</si>
  <si>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</si>
  <si>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</si>
  <si>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</si>
  <si>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</si>
  <si>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</si>
  <si>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</si>
  <si>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</si>
  <si>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</si>
  <si>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</si>
  <si>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</si>
  <si>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</si>
  <si>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</si>
  <si>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</si>
  <si>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</si>
  <si>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</si>
  <si>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</si>
  <si>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</si>
  <si>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</si>
  <si>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</si>
  <si>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</si>
  <si>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</si>
  <si>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</si>
  <si>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</si>
  <si>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</si>
  <si>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</si>
  <si>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</si>
  <si>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</si>
  <si>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</si>
  <si>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</si>
  <si>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</si>
  <si>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</si>
  <si>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</si>
  <si>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</si>
  <si>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</si>
  <si>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</si>
  <si>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</si>
  <si>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</si>
  <si>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</si>
  <si>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</si>
  <si>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</si>
  <si>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</si>
  <si>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</si>
  <si>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</si>
  <si>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</si>
  <si>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</si>
  <si>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</si>
  <si>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</si>
  <si>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</si>
  <si>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</si>
  <si>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</si>
  <si>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</si>
  <si>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</si>
  <si>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</si>
  <si>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</si>
  <si>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</si>
  <si>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</si>
  <si>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</si>
  <si>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</si>
  <si>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</si>
  <si>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</si>
  <si>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</si>
  <si>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</si>
  <si>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</si>
  <si>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</si>
  <si>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</si>
  <si>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</si>
  <si>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</si>
  <si>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</si>
  <si>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</si>
  <si>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</si>
  <si>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</si>
  <si>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</si>
  <si>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</si>
  <si>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</si>
  <si>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</si>
  <si>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</si>
  <si>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</si>
  <si>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</si>
  <si>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</si>
  <si>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</si>
  <si>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</si>
  <si>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</si>
  <si>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</si>
  <si>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</si>
  <si>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</si>
  <si>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</si>
  <si>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</si>
  <si>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</si>
  <si>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</si>
  <si>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</si>
  <si>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</si>
  <si>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</si>
  <si>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</si>
  <si>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</si>
  <si>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</si>
  <si>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</si>
  <si>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</si>
  <si>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</si>
  <si>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</si>
  <si>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</si>
  <si>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</si>
  <si>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</si>
  <si>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</si>
  <si>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</si>
  <si>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</si>
  <si>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</si>
  <si>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</si>
  <si>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</si>
  <si>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</si>
  <si>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</si>
  <si>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</si>
  <si>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</si>
  <si>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</si>
  <si>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</si>
  <si>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</si>
  <si>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</si>
  <si>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</si>
  <si>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</si>
  <si>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</si>
  <si>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</si>
  <si>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</si>
  <si>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</si>
  <si>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</si>
  <si>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</si>
  <si>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</si>
  <si>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</si>
  <si>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</si>
  <si>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</si>
  <si>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</si>
  <si>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</si>
  <si>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</si>
  <si>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</si>
  <si>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</si>
  <si>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</si>
  <si>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</si>
  <si>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</si>
  <si>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</si>
  <si>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</si>
  <si>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</si>
  <si>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</si>
  <si>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</si>
  <si>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</si>
  <si>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</si>
  <si>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</si>
  <si>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</si>
  <si>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</si>
  <si>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</si>
  <si>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</si>
  <si>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</si>
  <si>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</si>
  <si>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</si>
  <si>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</si>
  <si>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</si>
  <si>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</si>
  <si>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</si>
  <si>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</si>
  <si>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</si>
  <si>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</si>
  <si>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</si>
  <si>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</si>
  <si>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</si>
  <si>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</si>
  <si>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</si>
  <si>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</si>
  <si>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</si>
  <si>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</si>
  <si>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</si>
  <si>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</si>
  <si>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</si>
  <si>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</si>
  <si>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</si>
  <si>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</si>
  <si>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</si>
  <si>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</si>
  <si>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</si>
  <si>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</si>
  <si>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</si>
  <si>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</si>
  <si>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</si>
  <si>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</si>
  <si>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</si>
  <si>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</si>
  <si>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</si>
  <si>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</si>
  <si>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</si>
  <si>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</si>
  <si>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</si>
  <si>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</si>
  <si>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</si>
  <si>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</si>
  <si>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</si>
  <si>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</si>
  <si>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</si>
  <si>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</si>
  <si>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</si>
  <si>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</si>
  <si>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</si>
  <si>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</si>
  <si>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</si>
  <si>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</si>
  <si>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</si>
  <si>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</si>
  <si>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</si>
  <si>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</si>
  <si>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</si>
  <si>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</si>
  <si>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</si>
  <si>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</si>
  <si>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</si>
  <si>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</si>
  <si>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</si>
  <si>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</si>
  <si>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</si>
  <si>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</si>
  <si>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</si>
  <si>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</si>
  <si>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</si>
  <si>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</si>
  <si>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</si>
  <si>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</si>
  <si>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</si>
  <si>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</si>
  <si>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</si>
  <si>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</si>
  <si>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</si>
  <si>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</si>
  <si>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</si>
  <si>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</si>
  <si>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</si>
  <si>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</si>
  <si>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</si>
  <si>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</si>
  <si>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</si>
  <si>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</si>
  <si>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</si>
  <si>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</si>
  <si>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</si>
  <si>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</si>
  <si>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</si>
  <si>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</si>
  <si>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</si>
  <si>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</si>
  <si>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</si>
  <si>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</si>
  <si>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</si>
  <si>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</si>
  <si>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</si>
  <si>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</si>
  <si>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</si>
  <si>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</si>
  <si>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</si>
  <si>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</si>
  <si>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</si>
  <si>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</si>
  <si>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</si>
  <si>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</si>
  <si>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</si>
  <si>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</si>
  <si>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</si>
  <si>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</si>
  <si>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</si>
  <si>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</si>
  <si>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</si>
  <si>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</si>
  <si>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</si>
  <si>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</si>
  <si>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</si>
  <si>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</si>
  <si>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</si>
  <si>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</si>
  <si>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</si>
  <si>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</si>
  <si>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</si>
  <si>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</si>
  <si>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</si>
  <si>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</si>
  <si>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</si>
  <si>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</si>
  <si>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</si>
  <si>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</si>
  <si>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</si>
  <si>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</si>
  <si>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</si>
  <si>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</si>
  <si>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</si>
  <si>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</si>
  <si>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</si>
  <si>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</si>
  <si>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</si>
  <si>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</si>
  <si>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</si>
  <si>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</si>
  <si>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</si>
  <si>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</si>
  <si>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</si>
  <si>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</si>
  <si>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</si>
  <si>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</si>
  <si>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</si>
  <si>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</si>
  <si>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</si>
  <si>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</si>
  <si>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</si>
  <si>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</si>
  <si>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</si>
  <si>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</si>
  <si>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</si>
  <si>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</si>
  <si>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</si>
  <si>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</si>
  <si>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</si>
  <si>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</si>
  <si>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</si>
  <si>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</si>
  <si>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</si>
  <si>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</si>
  <si>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</si>
  <si>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</si>
  <si>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</si>
  <si>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</si>
  <si>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</si>
  <si>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</si>
  <si>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</si>
  <si>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</si>
  <si>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</si>
  <si>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</si>
  <si>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</si>
  <si>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</si>
  <si>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</si>
  <si>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</si>
  <si>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</si>
  <si>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</si>
  <si>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</si>
  <si>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</si>
  <si>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</si>
  <si>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</si>
  <si>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</si>
  <si>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</si>
  <si>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</si>
  <si>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</si>
  <si>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</si>
  <si>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</si>
  <si>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</si>
  <si>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</si>
  <si>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</si>
  <si>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</si>
  <si>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</si>
  <si>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</si>
  <si>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</si>
  <si>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</si>
  <si>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</si>
  <si>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</si>
  <si>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</si>
  <si>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</si>
  <si>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</si>
  <si>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</si>
  <si>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</si>
  <si>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</si>
  <si>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</si>
  <si>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</si>
  <si>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</si>
  <si>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</si>
  <si>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</si>
  <si>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</si>
  <si>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</si>
  <si>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</si>
  <si>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</si>
  <si>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</si>
  <si>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</si>
  <si>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</si>
  <si>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</si>
  <si>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</si>
  <si>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</si>
  <si>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</si>
  <si>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</si>
  <si>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</si>
  <si>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</si>
  <si>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</si>
  <si>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</si>
  <si>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</si>
  <si>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</si>
  <si>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</si>
  <si>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</si>
  <si>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</si>
  <si>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</si>
  <si>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</si>
  <si>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</si>
  <si>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</si>
  <si>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</si>
  <si>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</si>
  <si>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</si>
  <si>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</si>
  <si>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</si>
  <si>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</si>
  <si>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</si>
  <si>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</si>
  <si>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</si>
  <si>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</si>
  <si>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</si>
  <si>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</si>
  <si>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</si>
  <si>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</si>
  <si>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</si>
  <si>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</si>
  <si>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</si>
  <si>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</si>
  <si>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</si>
  <si>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</si>
  <si>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</si>
  <si>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</si>
  <si>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</si>
  <si>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</si>
  <si>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</si>
  <si>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</si>
  <si>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</si>
  <si>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</si>
  <si>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</si>
  <si>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</si>
  <si>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</si>
  <si>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</si>
  <si>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</si>
  <si>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</si>
  <si>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</si>
  <si>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</si>
  <si>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</si>
  <si>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</si>
  <si>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</si>
  <si>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</si>
  <si>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</si>
  <si>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</si>
  <si>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</si>
  <si>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</si>
  <si>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</si>
  <si>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</si>
  <si>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</si>
  <si>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</si>
  <si>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</si>
  <si>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</si>
  <si>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</si>
  <si>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</si>
  <si>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</si>
  <si>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</si>
  <si>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</si>
  <si>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</si>
  <si>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</si>
  <si>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</si>
  <si>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</si>
  <si>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</si>
  <si>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</si>
  <si>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</si>
  <si>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</si>
  <si>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</si>
  <si>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</si>
  <si>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</si>
  <si>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</si>
  <si>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</si>
  <si>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</si>
  <si>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</si>
  <si>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</si>
  <si>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</si>
  <si>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</si>
  <si>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</si>
  <si>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</si>
  <si>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</si>
  <si>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</si>
  <si>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</si>
  <si>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</si>
  <si>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</si>
  <si>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</si>
  <si>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</si>
  <si>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</si>
  <si>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</si>
  <si>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</si>
  <si>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</si>
  <si>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</si>
  <si>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</si>
  <si>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</si>
  <si>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</si>
  <si>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</si>
  <si>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</si>
  <si>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</si>
  <si>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</si>
  <si>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</si>
  <si>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</si>
  <si>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</si>
  <si>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</si>
  <si>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</si>
  <si>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</si>
  <si>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</si>
  <si>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</si>
  <si>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</si>
  <si>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</si>
  <si>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</si>
  <si>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</si>
  <si>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</si>
  <si>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</si>
  <si>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</si>
  <si>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</si>
  <si>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</si>
  <si>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</si>
  <si>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</si>
  <si>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</si>
  <si>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</si>
  <si>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</si>
  <si>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</si>
  <si>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</si>
  <si>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</si>
  <si>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</si>
  <si>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</si>
  <si>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</si>
  <si>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</si>
  <si>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</si>
  <si>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</si>
  <si>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</si>
  <si>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</si>
  <si>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</si>
  <si>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</si>
  <si>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</si>
  <si>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</si>
  <si>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</si>
  <si>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</si>
  <si>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</si>
  <si>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</si>
  <si>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</si>
  <si>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</si>
  <si>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</si>
  <si>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</si>
  <si>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</si>
  <si>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</si>
  <si>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</si>
  <si>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</si>
  <si>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</si>
  <si>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</si>
  <si>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</si>
  <si>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</si>
  <si>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</si>
  <si>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</si>
  <si>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</si>
  <si>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</si>
  <si>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</si>
  <si>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</si>
  <si>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</si>
  <si>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</si>
  <si>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</si>
  <si>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</si>
  <si>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</si>
  <si>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</si>
  <si>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</si>
  <si>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</si>
  <si>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</si>
  <si>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</si>
  <si>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</si>
  <si>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</si>
  <si>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</si>
  <si>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</si>
  <si>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</si>
  <si>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</si>
  <si>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</si>
  <si>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</si>
  <si>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</si>
  <si>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</si>
  <si>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</si>
  <si>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</si>
  <si>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</si>
  <si>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</si>
  <si>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</si>
  <si>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</si>
  <si>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</si>
  <si>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</si>
  <si>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</si>
  <si>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</si>
  <si>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</si>
  <si>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</si>
  <si>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</si>
  <si>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</si>
  <si>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</si>
  <si>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</si>
  <si>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</si>
  <si>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</si>
  <si>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</si>
  <si>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</si>
  <si>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</si>
  <si>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</si>
  <si>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</si>
  <si>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</si>
  <si>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</si>
  <si>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</si>
  <si>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</si>
  <si>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</si>
  <si>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</si>
  <si>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</si>
  <si>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</si>
  <si>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</si>
  <si>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</si>
  <si>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</si>
  <si>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</si>
  <si>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</si>
  <si>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</si>
  <si>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</si>
  <si>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</si>
  <si>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</si>
  <si>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</si>
  <si>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</si>
  <si>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</si>
  <si>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</si>
  <si>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</si>
  <si>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</si>
  <si>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</si>
  <si>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</si>
  <si>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</si>
  <si>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</si>
  <si>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</si>
  <si>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</si>
  <si>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</si>
  <si>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</si>
  <si>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</si>
  <si>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</si>
  <si>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</si>
  <si>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</si>
  <si>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</si>
  <si>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</si>
  <si>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</si>
  <si>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</si>
  <si>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</si>
  <si>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</si>
  <si>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</si>
  <si>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</si>
  <si>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</si>
  <si>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</si>
  <si>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</si>
  <si>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</si>
  <si>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</si>
  <si>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</si>
  <si>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</si>
  <si>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</si>
  <si>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</si>
  <si>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</si>
  <si>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</si>
  <si>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</si>
  <si>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</si>
  <si>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</si>
  <si>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</si>
  <si>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</si>
  <si>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</si>
  <si>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</si>
  <si>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</si>
  <si>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</si>
  <si>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</si>
  <si>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</si>
  <si>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</si>
  <si>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</si>
  <si>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</si>
  <si>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</si>
  <si>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</si>
  <si>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</si>
  <si>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</si>
  <si>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</si>
  <si>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</si>
  <si>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</si>
  <si>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</si>
  <si>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</si>
  <si>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</si>
  <si>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</si>
  <si>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</si>
  <si>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</si>
  <si>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</si>
  <si>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</si>
  <si>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</si>
  <si>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</si>
  <si>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</si>
  <si>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</si>
  <si>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</si>
  <si>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</si>
  <si>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</si>
  <si>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</si>
  <si>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</si>
  <si>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</si>
  <si>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</si>
  <si>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</si>
  <si>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</si>
  <si>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</si>
  <si>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</si>
  <si>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</si>
  <si>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</si>
  <si>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</si>
  <si>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</si>
  <si>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</si>
  <si>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</si>
  <si>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</si>
  <si>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</si>
  <si>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</si>
  <si>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</si>
  <si>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</si>
  <si>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</si>
  <si>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</si>
  <si>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</si>
  <si>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</si>
  <si>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</si>
  <si>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</si>
  <si>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</si>
  <si>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</si>
  <si>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</si>
  <si>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</si>
  <si>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</si>
  <si>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</si>
  <si>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</si>
  <si>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</si>
  <si>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</si>
  <si>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</si>
  <si>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</si>
  <si>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</si>
  <si>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</si>
  <si>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</si>
  <si>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</si>
  <si>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</si>
  <si>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</si>
  <si>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</si>
  <si>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</si>
  <si>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</si>
  <si>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</si>
  <si>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</si>
  <si>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</si>
  <si>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</si>
  <si>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</si>
  <si>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</si>
  <si>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</si>
  <si>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</si>
  <si>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</si>
  <si>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</si>
  <si>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</si>
  <si>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</si>
  <si>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</si>
  <si>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</si>
  <si>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</si>
  <si>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</si>
  <si>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</si>
  <si>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</si>
  <si>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</si>
  <si>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</si>
  <si>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</si>
  <si>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</si>
  <si>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</si>
  <si>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</si>
  <si>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</si>
  <si>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</si>
  <si>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</si>
  <si>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</si>
  <si>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</si>
  <si>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</si>
  <si>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</si>
  <si>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</si>
  <si>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</si>
  <si>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</si>
  <si>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</si>
  <si>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</si>
  <si>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</si>
  <si>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</si>
  <si>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</si>
  <si>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</si>
  <si>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</si>
  <si>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</si>
  <si>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</si>
  <si>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</si>
  <si>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</si>
  <si>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</si>
  <si>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</si>
  <si>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</si>
  <si>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</si>
  <si>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</si>
  <si>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</si>
  <si>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</si>
  <si>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</si>
  <si>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</si>
  <si>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</si>
  <si>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</si>
  <si>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</si>
  <si>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</si>
  <si>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</si>
  <si>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</si>
  <si>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</si>
  <si>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</si>
  <si>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</si>
  <si>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</si>
  <si>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</si>
  <si>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</si>
  <si>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</si>
  <si>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</si>
  <si>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</si>
  <si>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</si>
  <si>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</si>
  <si>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</si>
  <si>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</si>
  <si>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</si>
  <si>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</si>
  <si>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</si>
  <si>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</si>
  <si>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</si>
  <si>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</si>
  <si>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</si>
  <si>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</si>
  <si>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</si>
  <si>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</si>
  <si>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</si>
  <si>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</si>
  <si>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</si>
  <si>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</si>
  <si>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</si>
  <si>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</si>
  <si>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</si>
  <si>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</si>
  <si>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</si>
  <si>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</si>
  <si>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</si>
  <si>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</si>
  <si>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</si>
  <si>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</si>
  <si>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</si>
  <si>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</si>
  <si>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</si>
  <si>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</si>
  <si>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</si>
  <si>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</si>
  <si>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</si>
  <si>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</si>
  <si>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</si>
  <si>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</si>
  <si>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</si>
  <si>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</si>
  <si>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</si>
  <si>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</si>
  <si>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</si>
  <si>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</si>
  <si>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</si>
  <si>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</si>
  <si>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</si>
  <si>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</si>
  <si>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</si>
  <si>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</si>
  <si>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</si>
  <si>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</si>
  <si>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</si>
  <si>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</si>
  <si>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</si>
  <si>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</si>
  <si>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</si>
  <si>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</si>
  <si>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</si>
  <si>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</si>
  <si>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</si>
  <si>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</si>
  <si>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</si>
  <si>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</si>
  <si>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</si>
  <si>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</si>
  <si>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</si>
  <si>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</si>
  <si>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</si>
  <si>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</si>
  <si>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</si>
  <si>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</si>
  <si>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</si>
  <si>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</si>
  <si>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</si>
  <si>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</si>
  <si>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</si>
  <si>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</si>
  <si>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</si>
  <si>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</si>
  <si>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</si>
  <si>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</si>
  <si>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</si>
  <si>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</si>
  <si>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</si>
  <si>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</si>
  <si>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</si>
  <si>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</si>
  <si>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</si>
  <si>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</si>
  <si>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</si>
  <si>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</si>
  <si>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</si>
  <si>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</si>
  <si>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</si>
  <si>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</si>
  <si>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</si>
  <si>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</si>
  <si>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</si>
  <si>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</si>
  <si>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</si>
  <si>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</si>
  <si>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</si>
  <si>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</si>
  <si>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</si>
  <si>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</si>
  <si>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</si>
  <si>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</si>
  <si>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</si>
  <si>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</si>
  <si>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</si>
  <si>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</si>
  <si>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</si>
  <si>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</si>
  <si>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</si>
  <si>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</si>
  <si>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</si>
  <si>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</si>
  <si>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</si>
  <si>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</si>
  <si>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</si>
  <si>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</si>
  <si>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</si>
  <si>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</si>
  <si>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</si>
  <si>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</si>
  <si>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</si>
  <si>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</si>
  <si>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</si>
  <si>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</si>
  <si>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</si>
  <si>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</si>
  <si>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</si>
  <si>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</si>
  <si>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</si>
  <si>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</si>
  <si>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</si>
  <si>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</si>
  <si>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</si>
  <si>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</si>
  <si>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</si>
  <si>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</si>
  <si>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</si>
  <si>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</si>
  <si>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</si>
  <si>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</si>
  <si>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</si>
  <si>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</si>
  <si>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</si>
  <si>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</si>
  <si>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</si>
  <si>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</si>
  <si>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</si>
  <si>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</si>
  <si>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</si>
  <si>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</si>
  <si>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</si>
  <si>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</si>
  <si>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</si>
  <si>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</si>
  <si>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</si>
  <si>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</si>
  <si>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</si>
  <si>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</si>
  <si>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</si>
  <si>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</si>
  <si>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</si>
  <si>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</si>
  <si>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</si>
  <si>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</si>
  <si>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</si>
  <si>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</si>
  <si>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</si>
  <si>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</si>
  <si>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</si>
  <si>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</si>
  <si>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</si>
  <si>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</si>
  <si>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</si>
  <si>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</si>
  <si>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</si>
  <si>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</si>
  <si>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</si>
  <si>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</si>
  <si>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</si>
  <si>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</si>
  <si>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</si>
  <si>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</si>
  <si>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</si>
  <si>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</si>
  <si>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</si>
  <si>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</si>
  <si>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</si>
  <si>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</si>
  <si>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</si>
  <si>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</si>
  <si>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</si>
  <si>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</si>
  <si>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</si>
  <si>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</si>
  <si>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</si>
  <si>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</si>
  <si>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</si>
  <si>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</si>
  <si>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</si>
  <si>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</si>
  <si>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</si>
  <si>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</si>
  <si>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</si>
  <si>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</si>
  <si>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</si>
  <si>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</si>
  <si>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</si>
  <si>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</si>
  <si>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</si>
  <si>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</si>
  <si>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</si>
  <si>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</si>
  <si>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</si>
  <si>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</si>
  <si>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</si>
  <si>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</si>
  <si>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</si>
  <si>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</si>
  <si>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</si>
  <si>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</si>
  <si>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</si>
  <si>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</si>
  <si>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</si>
  <si>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</si>
  <si>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</si>
  <si>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</si>
  <si>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</si>
  <si>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</si>
  <si>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</si>
  <si>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</si>
  <si>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</si>
  <si>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</si>
  <si>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</si>
  <si>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</si>
  <si>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</si>
  <si>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</si>
  <si>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</si>
  <si>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</si>
  <si>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</si>
  <si>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</si>
  <si>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</si>
  <si>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</si>
  <si>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</si>
  <si>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</si>
  <si>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</si>
  <si>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</si>
  <si>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</si>
  <si>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</si>
  <si>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</si>
  <si>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</si>
  <si>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</si>
  <si>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</si>
  <si>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</si>
  <si>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</si>
  <si>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</si>
  <si>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</si>
  <si>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</si>
  <si>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</si>
  <si>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</si>
  <si>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</si>
  <si>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</si>
  <si>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</si>
  <si>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</si>
  <si>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</si>
  <si>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</si>
  <si>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</si>
  <si>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</si>
  <si>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</si>
  <si>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</si>
  <si>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</si>
  <si>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</si>
  <si>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</si>
  <si>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</si>
  <si>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</si>
  <si>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</si>
  <si>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</si>
  <si>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</si>
  <si>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</si>
  <si>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</si>
  <si>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</si>
  <si>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</si>
  <si>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</si>
  <si>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</si>
  <si>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</si>
  <si>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</si>
  <si>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</si>
  <si>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</si>
  <si>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</si>
  <si>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</si>
  <si>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</si>
  <si>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</si>
  <si>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</si>
  <si>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</si>
  <si>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</si>
  <si>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</si>
  <si>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</si>
  <si>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</si>
  <si>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</si>
  <si>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</si>
  <si>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</si>
  <si>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</si>
  <si>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</si>
  <si>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</si>
  <si>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</si>
  <si>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</si>
  <si>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</si>
  <si>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</si>
  <si>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</si>
  <si>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</si>
  <si>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</si>
  <si>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</si>
  <si>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</si>
  <si>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</si>
  <si>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</si>
  <si>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</si>
  <si>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</si>
  <si>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</si>
  <si>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</si>
  <si>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</si>
  <si>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</si>
  <si>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</si>
  <si>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</si>
  <si>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</si>
  <si>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</si>
  <si>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</si>
  <si>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</si>
  <si>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</si>
  <si>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</si>
  <si>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</si>
  <si>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</si>
  <si>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</si>
  <si>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</si>
  <si>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</si>
  <si>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</si>
  <si>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</si>
  <si>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</si>
  <si>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</si>
  <si>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</si>
  <si>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</si>
  <si>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</si>
  <si>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</si>
  <si>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</si>
  <si>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</si>
  <si>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</si>
  <si>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</si>
  <si>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</si>
  <si>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</si>
  <si>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</si>
  <si>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</si>
  <si>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</si>
  <si>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</si>
  <si>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</si>
  <si>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</si>
  <si>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</si>
  <si>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</si>
  <si>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</si>
  <si>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</si>
  <si>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</si>
  <si>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</si>
  <si>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</si>
  <si>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</si>
  <si>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</si>
  <si>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</si>
  <si>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</si>
  <si>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</si>
  <si>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</si>
  <si>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</si>
  <si>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</si>
  <si>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</si>
  <si>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</si>
  <si>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</si>
  <si>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</si>
  <si>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</si>
  <si>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</si>
  <si>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</si>
  <si>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</si>
  <si>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</si>
  <si>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</si>
  <si>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</si>
  <si>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</si>
  <si>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</si>
  <si>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</si>
  <si>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</si>
  <si>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</si>
  <si>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</si>
  <si>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</si>
  <si>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</si>
  <si>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</si>
  <si>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</si>
  <si>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</si>
  <si>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</si>
  <si>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</si>
  <si>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</si>
  <si>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</si>
  <si>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</si>
  <si>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</si>
  <si>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</si>
  <si>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</si>
  <si>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</si>
  <si>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</si>
  <si>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</si>
  <si>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</si>
  <si>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</si>
  <si>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</si>
  <si>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</si>
  <si>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</si>
  <si>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</si>
  <si>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</si>
  <si>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</si>
  <si>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</si>
  <si>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</si>
  <si>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</si>
  <si>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</si>
  <si>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</si>
  <si>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</si>
  <si>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</si>
  <si>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</si>
  <si>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</si>
  <si>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</si>
  <si>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</si>
  <si>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</si>
  <si>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</si>
  <si>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</si>
  <si>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</si>
  <si>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</si>
  <si>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</si>
  <si>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</si>
  <si>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</si>
  <si>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</si>
  <si>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</si>
  <si>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</si>
  <si>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</si>
  <si>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</si>
  <si>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</si>
  <si>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</si>
  <si>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</si>
  <si>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</si>
  <si>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</si>
  <si>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</si>
  <si>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</si>
  <si>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</si>
  <si>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</si>
  <si>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</si>
  <si>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</si>
  <si>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</si>
  <si>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</si>
  <si>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</si>
  <si>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</si>
  <si>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</si>
  <si>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</si>
  <si>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</si>
  <si>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</si>
  <si>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</si>
  <si>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</si>
  <si>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</si>
  <si>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</si>
  <si>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</si>
  <si>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</si>
  <si>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</si>
  <si>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</si>
  <si>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</si>
  <si>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</si>
  <si>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</si>
  <si>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</si>
  <si>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</si>
  <si>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</si>
  <si>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</si>
  <si>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</si>
  <si>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</si>
  <si>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</si>
  <si>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</si>
  <si>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</si>
  <si>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</si>
  <si>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</si>
  <si>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</si>
  <si>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</si>
  <si>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</si>
  <si>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</si>
  <si>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</si>
  <si>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</si>
  <si>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</si>
  <si>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</si>
  <si>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</si>
  <si>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</si>
  <si>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</si>
  <si>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</si>
  <si>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</si>
  <si>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</si>
  <si>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</si>
  <si>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</si>
  <si>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</si>
  <si>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</si>
  <si>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</si>
  <si>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</si>
  <si>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</si>
  <si>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</si>
  <si>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</si>
  <si>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</si>
  <si>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</si>
  <si>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</si>
  <si>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</si>
  <si>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</si>
  <si>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</si>
  <si>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</si>
  <si>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</si>
  <si>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</si>
  <si>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</si>
  <si>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</si>
  <si>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</si>
  <si>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</si>
  <si>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</si>
  <si>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</si>
  <si>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</si>
  <si>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</si>
  <si>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</si>
  <si>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</si>
  <si>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</si>
  <si>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</si>
  <si>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</si>
  <si>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</si>
  <si>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</si>
  <si>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</si>
  <si>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</si>
  <si>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</si>
  <si>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</si>
  <si>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</si>
  <si>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</si>
  <si>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</si>
  <si>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</si>
  <si>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</si>
  <si>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</si>
  <si>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</si>
  <si>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</si>
  <si>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</si>
  <si>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</si>
  <si>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</si>
  <si>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</si>
  <si>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</si>
  <si>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</si>
  <si>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</si>
  <si>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</si>
  <si>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</si>
  <si>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</si>
  <si>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</si>
  <si>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</si>
  <si>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</si>
  <si>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</si>
  <si>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</si>
  <si>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</si>
  <si>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</si>
  <si>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</si>
  <si>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</si>
  <si>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</si>
  <si>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</si>
  <si>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</si>
  <si>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</si>
  <si>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</si>
  <si>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</si>
  <si>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</si>
  <si>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</si>
  <si>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</si>
  <si>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</si>
  <si>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</si>
  <si>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</si>
  <si>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</si>
  <si>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</si>
  <si>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</si>
  <si>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</si>
  <si>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</si>
  <si>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</si>
  <si>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</si>
  <si>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</si>
  <si>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</si>
  <si>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</si>
  <si>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</si>
  <si>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</si>
  <si>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</si>
  <si>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</si>
  <si>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</si>
  <si>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</si>
  <si>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</si>
  <si>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</si>
  <si>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</si>
  <si>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</si>
  <si>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</si>
  <si>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</si>
  <si>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</si>
  <si>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</si>
  <si>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</si>
  <si>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</si>
  <si>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</si>
  <si>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</si>
  <si>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</si>
  <si>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</si>
  <si>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</si>
  <si>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</si>
  <si>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</si>
  <si>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</si>
  <si>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</si>
  <si>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</si>
  <si>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</si>
  <si>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</si>
  <si>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</si>
  <si>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</si>
  <si>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</si>
  <si>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</si>
  <si>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</si>
  <si>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</si>
  <si>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</si>
  <si>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</si>
  <si>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</si>
  <si>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</si>
  <si>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</si>
  <si>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</si>
  <si>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</si>
  <si>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</si>
  <si>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</si>
  <si>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</si>
  <si>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</si>
  <si>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</si>
  <si>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</si>
  <si>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</si>
  <si>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</si>
  <si>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</si>
  <si>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</si>
  <si>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</si>
  <si>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</si>
  <si>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</si>
  <si>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</si>
  <si>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</si>
  <si>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</si>
  <si>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</si>
  <si>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</si>
  <si>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</si>
  <si>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</si>
  <si>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</si>
  <si>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</si>
  <si>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</si>
  <si>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</si>
  <si>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</si>
  <si>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</si>
  <si>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</si>
  <si>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</si>
  <si>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</si>
  <si>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</si>
  <si>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</si>
  <si>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</si>
  <si>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</si>
  <si>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</si>
  <si>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</si>
  <si>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</si>
  <si>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</si>
  <si>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</si>
  <si>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</si>
  <si>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</si>
  <si>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</si>
  <si>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</si>
  <si>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</si>
  <si>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</si>
  <si>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</si>
  <si>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</si>
  <si>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</si>
  <si>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</si>
  <si>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</si>
  <si>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</si>
  <si>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</si>
  <si>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</si>
  <si>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</si>
  <si>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</si>
  <si>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</si>
  <si>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</si>
  <si>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</si>
  <si>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</si>
  <si>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</si>
  <si>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</si>
  <si>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</si>
  <si>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</si>
  <si>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</si>
  <si>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</si>
  <si>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</si>
  <si>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</si>
  <si>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</si>
  <si>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</si>
  <si>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</si>
  <si>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</si>
  <si>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</si>
  <si>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</si>
  <si>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</si>
  <si>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</si>
  <si>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</si>
  <si>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</si>
  <si>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</si>
  <si>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</si>
  <si>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</si>
  <si>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</si>
  <si>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</si>
  <si>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</si>
  <si>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</si>
  <si>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</si>
  <si>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</si>
  <si>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</si>
  <si>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</si>
  <si>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</si>
  <si>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</si>
  <si>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</si>
  <si>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</si>
  <si>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</si>
  <si>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</si>
  <si>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</si>
  <si>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</si>
  <si>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</si>
  <si>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</si>
  <si>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</si>
  <si>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</si>
  <si>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</si>
  <si>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</si>
  <si>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</si>
  <si>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</si>
  <si>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</si>
  <si>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</si>
  <si>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</si>
  <si>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</si>
  <si>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</si>
  <si>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</si>
  <si>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</si>
  <si>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</si>
  <si>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</si>
  <si>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</si>
  <si>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</si>
  <si>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</si>
  <si>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</si>
  <si>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</si>
  <si>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</si>
  <si>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</si>
  <si>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</si>
  <si>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</si>
  <si>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</si>
  <si>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</si>
  <si>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</si>
  <si>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</si>
  <si>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</si>
  <si>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</si>
  <si>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</si>
  <si>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</si>
  <si>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</si>
  <si>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</si>
  <si>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</si>
  <si>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</si>
  <si>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</si>
  <si>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</si>
  <si>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</si>
  <si>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</si>
  <si>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</si>
  <si>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</si>
  <si>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</si>
  <si>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</si>
  <si>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</si>
  <si>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</si>
  <si>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</si>
  <si>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</si>
  <si>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</si>
  <si>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</si>
  <si>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</si>
  <si>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</si>
  <si>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</si>
  <si>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</si>
  <si>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</si>
  <si>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</si>
  <si>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</si>
  <si>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</si>
  <si>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</si>
  <si>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</si>
  <si>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</si>
  <si>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</si>
  <si>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</si>
  <si>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</si>
  <si>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</si>
  <si>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</si>
  <si>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</si>
  <si>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</si>
  <si>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</si>
  <si>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</si>
  <si>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</si>
  <si>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</si>
  <si>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</si>
  <si>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</si>
  <si>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</si>
  <si>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</si>
  <si>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</si>
  <si>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</si>
  <si>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</si>
  <si>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</si>
  <si>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</si>
  <si>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</si>
  <si>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</si>
  <si>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</si>
  <si>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</si>
  <si>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</si>
  <si>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</si>
  <si>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</si>
  <si>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</si>
  <si>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</si>
  <si>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</si>
  <si>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</si>
  <si>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</si>
  <si>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</si>
  <si>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</si>
  <si>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</si>
  <si>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</si>
  <si>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</si>
  <si>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</si>
  <si>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</si>
  <si>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</si>
  <si>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</si>
  <si>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</si>
  <si>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</si>
  <si>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</si>
  <si>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</si>
  <si>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</si>
  <si>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</si>
  <si>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</si>
  <si>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</si>
  <si>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</si>
  <si>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</si>
  <si>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</si>
  <si>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</si>
  <si>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</si>
  <si>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</si>
  <si>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</si>
  <si>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</si>
  <si>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</si>
  <si>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</si>
  <si>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</si>
  <si>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</si>
  <si>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</si>
  <si>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</si>
  <si>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</si>
  <si>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</si>
  <si>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</si>
  <si>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</si>
  <si>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</si>
  <si>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</si>
  <si>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</si>
  <si>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</si>
  <si>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</si>
  <si>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</si>
  <si>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</si>
  <si>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</si>
  <si>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</si>
  <si>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</si>
  <si>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</si>
  <si>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</si>
  <si>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</si>
  <si>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</si>
  <si>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</si>
  <si>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</si>
  <si>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</si>
  <si>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</si>
  <si>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</si>
  <si>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</si>
  <si>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</si>
  <si>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</si>
  <si>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</si>
  <si>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</si>
  <si>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</si>
  <si>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</si>
  <si>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</si>
  <si>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</si>
  <si>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</si>
  <si>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</si>
  <si>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</si>
  <si>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</si>
  <si>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</si>
  <si>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</si>
  <si>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</si>
  <si>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</si>
  <si>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</si>
  <si>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</si>
  <si>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</si>
  <si>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</si>
  <si>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</si>
  <si>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</si>
  <si>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</si>
  <si>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</si>
  <si>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</si>
  <si>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</si>
  <si>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</si>
  <si>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</si>
  <si>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</si>
  <si>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</si>
  <si>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</si>
  <si>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</si>
  <si>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</si>
  <si>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</si>
  <si>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</si>
  <si>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</si>
  <si>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</si>
  <si>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</si>
  <si>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</si>
  <si>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</si>
  <si>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</si>
  <si>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</si>
  <si>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</si>
  <si>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</si>
  <si>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</si>
  <si>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</si>
  <si>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</si>
  <si>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</si>
  <si>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</si>
  <si>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</si>
  <si>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</si>
  <si>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</si>
  <si>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</si>
  <si>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</si>
  <si>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</si>
  <si>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</si>
  <si>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</si>
  <si>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</si>
  <si>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</si>
  <si>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</si>
  <si>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</si>
  <si>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</si>
  <si>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</si>
  <si>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</si>
  <si>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</si>
  <si>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</si>
  <si>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</si>
  <si>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</si>
  <si>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</si>
  <si>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</si>
  <si>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</si>
  <si>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</si>
  <si>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</si>
  <si>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</si>
  <si>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</si>
  <si>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</si>
  <si>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</si>
  <si>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</si>
  <si>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</si>
  <si>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</si>
  <si>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</si>
  <si>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</si>
  <si>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</si>
  <si>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</si>
  <si>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</si>
  <si>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</si>
  <si>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</si>
  <si>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</si>
  <si>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</si>
  <si>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</si>
  <si>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</si>
  <si>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</si>
  <si>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</si>
  <si>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</si>
  <si>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</si>
  <si>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</si>
  <si>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</si>
  <si>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</si>
  <si>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</si>
  <si>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</si>
  <si>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</si>
  <si>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</si>
  <si>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</si>
  <si>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</si>
  <si>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</si>
  <si>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</si>
  <si>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</si>
  <si>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</si>
  <si>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</si>
  <si>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</si>
  <si>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</si>
  <si>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</si>
  <si>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</si>
  <si>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</si>
  <si>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</si>
  <si>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</si>
  <si>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</si>
  <si>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</si>
  <si>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</si>
  <si>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</si>
  <si>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</si>
  <si>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</si>
  <si>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</si>
  <si>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</si>
  <si>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</si>
  <si>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</si>
  <si>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</si>
  <si>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</si>
  <si>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</si>
  <si>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</si>
  <si>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</si>
  <si>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</si>
  <si>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</si>
  <si>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</si>
  <si>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</si>
  <si>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</si>
  <si>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</si>
  <si>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</si>
  <si>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</si>
  <si>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</si>
  <si>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</si>
  <si>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</si>
  <si>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</si>
  <si>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</si>
  <si>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</si>
  <si>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</si>
  <si>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</si>
  <si>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</si>
  <si>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</si>
  <si>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</si>
  <si>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</si>
  <si>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</si>
  <si>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</si>
  <si>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</si>
  <si>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</si>
  <si>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</si>
  <si>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</si>
  <si>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</si>
  <si>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</si>
  <si>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</si>
  <si>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</si>
  <si>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</si>
  <si>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</si>
  <si>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</si>
  <si>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</si>
  <si>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</si>
  <si>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</si>
  <si>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</si>
  <si>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</si>
  <si>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</si>
  <si>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</si>
  <si>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</si>
  <si>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</si>
  <si>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</si>
  <si>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</si>
  <si>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</si>
  <si>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</si>
  <si>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</si>
  <si>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</si>
  <si>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</si>
  <si>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</si>
  <si>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</si>
  <si>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</si>
  <si>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</si>
  <si>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</si>
  <si>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</si>
  <si>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</si>
  <si>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</si>
  <si>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</si>
  <si>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</si>
  <si>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</si>
  <si>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</si>
  <si>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</si>
  <si>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</si>
  <si>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</si>
  <si>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</si>
  <si>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</si>
  <si>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</si>
  <si>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</si>
  <si>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</si>
  <si>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</si>
  <si>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</si>
  <si>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</si>
  <si>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</si>
  <si>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</si>
  <si>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</si>
  <si>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</si>
  <si>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</si>
  <si>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</si>
  <si>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</si>
  <si>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</si>
  <si>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</si>
  <si>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</si>
  <si>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</si>
  <si>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</si>
  <si>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</si>
  <si>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</si>
  <si>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</si>
  <si>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</si>
  <si>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</si>
  <si>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</si>
  <si>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</si>
  <si>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</si>
  <si>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</si>
  <si>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</si>
  <si>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</si>
  <si>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</si>
  <si>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</si>
  <si>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</si>
  <si>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</si>
  <si>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</si>
  <si>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</si>
  <si>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</si>
  <si>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</si>
  <si>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</si>
  <si>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</si>
  <si>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</si>
  <si>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</si>
  <si>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</si>
  <si>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</si>
  <si>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</si>
  <si>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</si>
  <si>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</si>
  <si>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</si>
  <si>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</si>
  <si>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</si>
  <si>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</si>
  <si>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</si>
  <si>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</si>
  <si>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</si>
  <si>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</si>
  <si>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</si>
  <si>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</si>
  <si>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</si>
  <si>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</si>
  <si>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</si>
  <si>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</si>
  <si>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</si>
  <si>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</si>
  <si>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</si>
  <si>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</si>
  <si>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</si>
  <si>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</si>
  <si>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</si>
  <si>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</si>
  <si>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</si>
  <si>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</si>
  <si>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</si>
  <si>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</si>
  <si>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</si>
  <si>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</si>
  <si>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</si>
  <si>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</si>
  <si>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</si>
  <si>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</si>
  <si>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</si>
  <si>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</si>
  <si>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</si>
  <si>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</si>
  <si>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</si>
  <si>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</si>
  <si>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</si>
  <si>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</si>
  <si>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</si>
  <si>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</si>
  <si>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</si>
  <si>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</si>
  <si>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</si>
  <si>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</si>
  <si>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</si>
  <si>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</si>
  <si>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</si>
  <si>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</si>
  <si>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</si>
  <si>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</si>
  <si>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</si>
  <si>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</si>
  <si>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</si>
  <si>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</si>
  <si>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</si>
  <si>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</si>
  <si>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</si>
  <si>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</si>
  <si>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</si>
  <si>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</si>
  <si>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</si>
  <si>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</si>
  <si>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</si>
  <si>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</si>
  <si>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</si>
  <si>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</si>
  <si>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</si>
  <si>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</si>
  <si>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</si>
  <si>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</si>
  <si>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</si>
  <si>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</si>
  <si>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</si>
  <si>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</si>
  <si>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</si>
  <si>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</si>
  <si>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</si>
  <si>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</si>
  <si>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</si>
  <si>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</si>
  <si>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</si>
  <si>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</si>
  <si>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</si>
  <si>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</si>
  <si>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</si>
  <si>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</si>
  <si>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</si>
  <si>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</si>
  <si>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</si>
  <si>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</si>
  <si>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</si>
  <si>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</si>
  <si>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</si>
  <si>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</si>
  <si>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</si>
  <si>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</si>
  <si>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</si>
  <si>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</si>
  <si>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</si>
  <si>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</si>
  <si>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</si>
  <si>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</si>
  <si>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</si>
  <si>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</si>
  <si>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</si>
  <si>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</si>
  <si>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</si>
  <si>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</si>
  <si>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</si>
  <si>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</si>
  <si>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</si>
  <si>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</si>
  <si>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</si>
  <si>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</si>
  <si>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</si>
  <si>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</si>
  <si>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</si>
  <si>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</si>
  <si>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</si>
  <si>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</si>
  <si>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</si>
  <si>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</si>
  <si>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</si>
  <si>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</si>
  <si>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</si>
  <si>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</si>
  <si>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</si>
  <si>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</si>
  <si>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</si>
  <si>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</si>
  <si>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</si>
  <si>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</si>
  <si>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</si>
  <si>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</si>
  <si>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</si>
  <si>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</si>
  <si>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</si>
  <si>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</si>
  <si>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</si>
  <si>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</si>
  <si>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</si>
  <si>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</si>
  <si>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</si>
  <si>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</si>
  <si>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</si>
  <si>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</si>
  <si>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</si>
  <si>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</si>
  <si>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</si>
  <si>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</si>
  <si>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</si>
  <si>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</si>
  <si>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</si>
  <si>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</si>
  <si>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</si>
  <si>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</si>
  <si>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</si>
  <si>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</si>
  <si>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</si>
  <si>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</si>
  <si>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</si>
  <si>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</si>
  <si>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</si>
  <si>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</si>
  <si>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</si>
  <si>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</si>
  <si>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</si>
  <si>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</si>
  <si>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</si>
  <si>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</si>
  <si>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</si>
  <si>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</si>
  <si>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</si>
  <si>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</si>
  <si>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</si>
  <si>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</si>
  <si>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</si>
  <si>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</si>
  <si>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</si>
  <si>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</si>
  <si>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</si>
  <si>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</si>
  <si>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</si>
  <si>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</si>
  <si>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</si>
  <si>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</si>
  <si>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</si>
  <si>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</si>
  <si>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</si>
  <si>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</si>
  <si>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</si>
  <si>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</si>
  <si>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</si>
  <si>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</si>
  <si>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</si>
  <si>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</si>
  <si>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</si>
  <si>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</si>
  <si>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</si>
  <si>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</si>
  <si>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</si>
  <si>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</si>
  <si>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</si>
  <si>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</si>
  <si>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</si>
  <si>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</si>
  <si>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</si>
  <si>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</si>
  <si>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</si>
  <si>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</si>
  <si>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</si>
  <si>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</si>
  <si>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</si>
  <si>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</si>
  <si>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</si>
  <si>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</si>
  <si>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</si>
  <si>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</si>
  <si>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</si>
  <si>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</si>
  <si>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</si>
  <si>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</si>
  <si>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</si>
  <si>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</si>
  <si>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</si>
  <si>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</si>
  <si>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</si>
  <si>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</si>
  <si>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</si>
  <si>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</si>
  <si>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</si>
  <si>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</si>
  <si>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</si>
  <si>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</si>
  <si>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</si>
  <si>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</si>
  <si>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</si>
  <si>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</si>
  <si>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</si>
  <si>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</si>
  <si>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</si>
  <si>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</si>
  <si>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</si>
  <si>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</si>
  <si>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</si>
  <si>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</si>
  <si>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</si>
  <si>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</si>
  <si>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</si>
  <si>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</si>
  <si>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</si>
  <si>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</si>
  <si>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</si>
  <si>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</si>
  <si>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</si>
  <si>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</si>
  <si>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</si>
  <si>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</si>
  <si>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</si>
  <si>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</si>
  <si>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</si>
  <si>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</si>
  <si>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</si>
  <si>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</si>
  <si>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</si>
  <si>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</si>
  <si>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</si>
  <si>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</si>
  <si>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</si>
  <si>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</si>
  <si>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</si>
  <si>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</si>
  <si>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</si>
  <si>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</si>
  <si>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</si>
  <si>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</si>
  <si>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</si>
  <si>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</si>
  <si>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</si>
  <si>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</si>
  <si>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</si>
  <si>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</si>
  <si>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</si>
  <si>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</si>
  <si>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</si>
  <si>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</si>
  <si>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</si>
  <si>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</si>
  <si>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</si>
  <si>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</si>
  <si>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</si>
  <si>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</si>
  <si>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</si>
  <si>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</si>
  <si>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</si>
  <si>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</si>
  <si>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</si>
  <si>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</si>
  <si>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</si>
  <si>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</si>
  <si>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</si>
  <si>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</si>
  <si>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</si>
  <si>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</si>
  <si>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</si>
  <si>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</si>
  <si>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</si>
  <si>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</si>
  <si>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</si>
  <si>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</si>
  <si>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</si>
  <si>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</si>
  <si>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</si>
  <si>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</si>
  <si>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</si>
  <si>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</si>
  <si>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</si>
  <si>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</si>
  <si>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</si>
  <si>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</si>
  <si>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</si>
  <si>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</si>
  <si>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</si>
  <si>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</si>
  <si>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</si>
  <si>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</si>
  <si>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</si>
  <si>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</si>
  <si>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</si>
  <si>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</si>
  <si>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</si>
  <si>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</si>
  <si>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</si>
  <si>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</si>
  <si>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</si>
  <si>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</si>
  <si>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</si>
  <si>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</si>
  <si>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</si>
  <si>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</si>
  <si>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</si>
  <si>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</si>
  <si>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</si>
  <si>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</si>
  <si>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</si>
  <si>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</si>
  <si>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</si>
  <si>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</si>
  <si>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</si>
  <si>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</si>
  <si>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</si>
  <si>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</si>
  <si>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</si>
  <si>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</si>
  <si>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</si>
  <si>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</si>
  <si>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</si>
  <si>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</si>
  <si>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</si>
  <si>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</si>
  <si>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</si>
  <si>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</si>
  <si>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</si>
  <si>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</si>
  <si>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</si>
  <si>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</si>
  <si>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</si>
  <si>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</si>
  <si>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</si>
  <si>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</si>
  <si>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</si>
  <si>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</si>
  <si>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</si>
  <si>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</si>
  <si>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</si>
  <si>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</si>
  <si>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</si>
  <si>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</si>
  <si>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</si>
  <si>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</si>
  <si>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</si>
  <si>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</si>
  <si>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</si>
  <si>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</si>
  <si>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</si>
  <si>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</si>
  <si>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</si>
  <si>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</si>
  <si>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</si>
  <si>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</si>
  <si>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</si>
  <si>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</si>
  <si>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</si>
  <si>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</si>
  <si>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</si>
  <si>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</si>
  <si>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</si>
  <si>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</si>
  <si>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</si>
  <si>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</si>
  <si>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</si>
  <si>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</si>
  <si>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</si>
  <si>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</si>
  <si>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</si>
  <si>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</si>
  <si>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</si>
  <si>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</si>
  <si>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</si>
  <si>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</si>
  <si>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</si>
  <si>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</si>
  <si>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</si>
  <si>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</si>
  <si>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</si>
  <si>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</si>
  <si>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</si>
  <si>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</si>
  <si>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</si>
  <si>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</si>
  <si>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</si>
  <si>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</si>
  <si>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</si>
  <si>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</si>
  <si>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</si>
  <si>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</si>
  <si>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</si>
  <si>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</si>
  <si>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</si>
  <si>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</si>
  <si>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</si>
  <si>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</si>
  <si>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</si>
  <si>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</si>
  <si>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</si>
  <si>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</si>
  <si>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</si>
  <si>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</si>
  <si>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</si>
  <si>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</si>
  <si>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</si>
  <si>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</si>
  <si>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</si>
  <si>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</si>
  <si>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</si>
  <si>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</si>
  <si>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</si>
  <si>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</si>
  <si>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</si>
  <si>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</si>
  <si>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</si>
  <si>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</si>
  <si>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</si>
  <si>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</si>
  <si>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</si>
  <si>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</si>
  <si>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</si>
  <si>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</si>
  <si>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</si>
  <si>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</si>
  <si>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</si>
  <si>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</si>
  <si>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</si>
  <si>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</si>
  <si>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</si>
  <si>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</si>
  <si>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</si>
  <si>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</si>
  <si>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</si>
  <si>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</si>
  <si>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</si>
  <si>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</si>
  <si>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</si>
  <si>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</si>
  <si>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</si>
  <si>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</si>
  <si>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</si>
  <si>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</si>
  <si>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</si>
  <si>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</si>
  <si>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</si>
  <si>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</si>
  <si>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</si>
  <si>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</si>
  <si>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</si>
  <si>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</si>
  <si>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</si>
  <si>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</si>
  <si>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</si>
  <si>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</si>
  <si>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</si>
  <si>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</si>
  <si>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</si>
  <si>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</si>
  <si>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</si>
  <si>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</si>
  <si>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</si>
  <si>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</si>
  <si>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</si>
  <si>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</si>
  <si>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</si>
  <si>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</si>
  <si>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</si>
  <si>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</si>
  <si>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</si>
  <si>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</si>
  <si>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</si>
  <si>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</si>
  <si>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</si>
  <si>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</si>
  <si>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</si>
  <si>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</si>
  <si>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</si>
  <si>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</si>
  <si>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</si>
  <si>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</si>
  <si>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</si>
  <si>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</si>
  <si>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</si>
  <si>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</si>
  <si>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</si>
  <si>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</si>
  <si>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</si>
  <si>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</si>
  <si>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</si>
  <si>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</si>
  <si>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</si>
  <si>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</si>
  <si>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</si>
  <si>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</si>
  <si>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</si>
  <si>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</si>
  <si>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</si>
  <si>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</si>
  <si>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</si>
  <si>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</si>
  <si>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</si>
  <si>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</si>
  <si>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</si>
  <si>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</si>
  <si>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</si>
  <si>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</si>
  <si>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</si>
  <si>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</si>
  <si>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</si>
  <si>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</si>
  <si>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</si>
  <si>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</si>
  <si>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</si>
  <si>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</si>
  <si>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</si>
  <si>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</si>
  <si>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</si>
  <si>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</si>
  <si>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</si>
  <si>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</si>
  <si>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</si>
  <si>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</si>
  <si>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</si>
  <si>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</si>
  <si>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</si>
  <si>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</si>
  <si>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</si>
  <si>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</si>
  <si>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</si>
  <si>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</si>
  <si>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</si>
  <si>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</si>
  <si>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</si>
  <si>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</si>
  <si>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</si>
  <si>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</si>
  <si>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</si>
  <si>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</si>
  <si>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</si>
  <si>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</si>
  <si>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</si>
  <si>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</si>
  <si>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</si>
  <si>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</si>
  <si>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</si>
  <si>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</si>
  <si>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</si>
  <si>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</si>
  <si>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</si>
  <si>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</si>
  <si>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</si>
  <si>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</si>
  <si>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</si>
  <si>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</si>
  <si>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</si>
  <si>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</si>
  <si>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</si>
  <si>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</si>
  <si>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</si>
  <si>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</si>
  <si>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</si>
  <si>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</si>
  <si>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</si>
  <si>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</si>
  <si>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</si>
  <si>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</si>
  <si>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</si>
  <si>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</si>
  <si>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</si>
  <si>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</si>
  <si>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</si>
  <si>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</si>
  <si>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</si>
  <si>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</si>
  <si>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</si>
  <si>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</si>
  <si>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</si>
  <si>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</si>
  <si>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</si>
  <si>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</si>
  <si>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</si>
  <si>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</si>
  <si>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</si>
  <si>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</si>
  <si>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</si>
  <si>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</si>
  <si>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</si>
  <si>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</si>
  <si>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</si>
  <si>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</si>
  <si>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</si>
  <si>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</si>
  <si>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</si>
  <si>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</si>
  <si>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</si>
  <si>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</si>
  <si>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</si>
  <si>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</si>
  <si>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</si>
  <si>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</si>
  <si>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</si>
  <si>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</si>
  <si>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</si>
  <si>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</si>
  <si>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</si>
  <si>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</si>
  <si>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</si>
  <si>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</si>
  <si>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</si>
  <si>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</si>
  <si>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</si>
  <si>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</si>
  <si>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</si>
  <si>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</si>
  <si>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</si>
  <si>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</si>
  <si>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</si>
  <si>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</si>
  <si>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</si>
  <si>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</si>
  <si>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</si>
  <si>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</si>
  <si>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</si>
  <si>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</si>
  <si>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</si>
  <si>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</si>
  <si>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</si>
  <si>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</si>
  <si>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</si>
  <si>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</si>
  <si>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</si>
  <si>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</si>
  <si>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</si>
  <si>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</si>
  <si>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</si>
  <si>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</si>
  <si>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</si>
  <si>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</si>
  <si>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</si>
  <si>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</si>
  <si>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</si>
  <si>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</si>
  <si>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</si>
  <si>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</si>
  <si>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</si>
  <si>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</si>
  <si>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</si>
  <si>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</si>
  <si>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</si>
  <si>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</si>
  <si>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</si>
  <si>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</si>
  <si>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</si>
  <si>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</si>
  <si>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</si>
  <si>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</si>
  <si>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</si>
  <si>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</si>
  <si>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</si>
  <si>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</si>
  <si>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</si>
  <si>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</si>
  <si>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</si>
  <si>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</si>
  <si>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</si>
  <si>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</si>
  <si>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</si>
  <si>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</si>
  <si>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</si>
  <si>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</si>
  <si>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</si>
  <si>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</si>
  <si>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</si>
  <si>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</si>
  <si>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</si>
  <si>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</si>
  <si>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</si>
  <si>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</si>
  <si>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</si>
  <si>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</si>
  <si>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</si>
  <si>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</si>
  <si>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</si>
  <si>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</si>
  <si>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</si>
  <si>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</si>
  <si>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</si>
  <si>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</si>
  <si>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</si>
  <si>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</si>
  <si>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</si>
  <si>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</si>
  <si>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</si>
  <si>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</si>
  <si>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</si>
  <si>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</si>
  <si>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</si>
  <si>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</si>
  <si>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</si>
  <si>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</si>
  <si>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</si>
  <si>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</si>
  <si>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</si>
  <si>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</si>
  <si>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</si>
  <si>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</si>
  <si>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</si>
  <si>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</si>
  <si>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</si>
  <si>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</si>
  <si>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</si>
  <si>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</si>
  <si>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</si>
  <si>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</si>
  <si>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</si>
  <si>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</si>
  <si>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</si>
  <si>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</si>
  <si>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</si>
  <si>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</si>
  <si>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</si>
  <si>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</si>
  <si>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</si>
  <si>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</si>
  <si>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</si>
  <si>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</si>
  <si>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</si>
  <si>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</si>
  <si>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</si>
  <si>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</si>
  <si>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</si>
  <si>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</si>
  <si>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</si>
  <si>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</si>
  <si>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</si>
  <si>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</si>
  <si>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</si>
  <si>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</si>
  <si>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</si>
  <si>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</si>
  <si>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</si>
  <si>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</si>
  <si>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</si>
  <si>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</si>
  <si>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</si>
  <si>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</si>
  <si>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</si>
  <si>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</si>
  <si>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</si>
  <si>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</si>
  <si>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</si>
  <si>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</si>
  <si>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</si>
  <si>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</si>
  <si>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</si>
  <si>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</si>
  <si>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</si>
  <si>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</si>
  <si>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</si>
  <si>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</si>
  <si>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</si>
  <si>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</si>
  <si>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</si>
  <si>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</si>
  <si>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</si>
  <si>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</si>
  <si>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</si>
  <si>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</si>
  <si>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</si>
  <si>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</si>
  <si>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</si>
  <si>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</si>
  <si>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</si>
  <si>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</si>
  <si>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</si>
  <si>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</si>
  <si>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</si>
  <si>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</si>
  <si>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</si>
  <si>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</si>
  <si>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</si>
  <si>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</si>
  <si>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</si>
  <si>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</si>
  <si>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</si>
  <si>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</si>
  <si>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</si>
  <si>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</si>
  <si>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</si>
  <si>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</si>
  <si>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</si>
  <si>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</si>
  <si>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</si>
  <si>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</si>
  <si>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</si>
  <si>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</si>
  <si>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</si>
  <si>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</si>
  <si>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</si>
  <si>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</si>
  <si>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</si>
  <si>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</si>
  <si>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</si>
  <si>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</si>
  <si>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</si>
  <si>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</si>
  <si>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</si>
  <si>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</si>
  <si>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</si>
  <si>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</si>
  <si>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</si>
  <si>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</si>
  <si>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</si>
  <si>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</si>
  <si>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</si>
  <si>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</si>
  <si>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</si>
  <si>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</si>
  <si>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</si>
  <si>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</si>
  <si>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</si>
  <si>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</si>
  <si>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</si>
  <si>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</si>
  <si>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</si>
  <si>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</si>
  <si>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</si>
  <si>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</si>
  <si>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</si>
  <si>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</si>
  <si>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</si>
  <si>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</si>
  <si>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</si>
  <si>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</si>
  <si>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</si>
  <si>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</si>
  <si>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</si>
  <si>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</si>
  <si>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</si>
  <si>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</si>
  <si>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</si>
  <si>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</si>
  <si>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</si>
  <si>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</si>
  <si>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</si>
  <si>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</si>
  <si>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</si>
  <si>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</si>
  <si>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</si>
  <si>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</si>
  <si>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</si>
  <si>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</si>
  <si>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</si>
  <si>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</si>
  <si>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</si>
  <si>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</si>
  <si>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</si>
  <si>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</si>
  <si>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</si>
  <si>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</si>
  <si>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</si>
  <si>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</si>
  <si>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</si>
  <si>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</si>
  <si>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</si>
  <si>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</si>
  <si>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</si>
  <si>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</si>
  <si>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</si>
  <si>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</si>
  <si>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</si>
  <si>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</si>
  <si>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</si>
  <si>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</si>
  <si>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</si>
  <si>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</si>
  <si>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</si>
  <si>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</si>
  <si>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</si>
  <si>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</si>
  <si>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</si>
  <si>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</si>
  <si>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</si>
  <si>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</si>
  <si>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</si>
  <si>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</si>
  <si>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</si>
  <si>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</si>
  <si>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</si>
  <si>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</si>
  <si>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</si>
  <si>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</si>
  <si>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</si>
  <si>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</si>
  <si>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</si>
  <si>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</si>
  <si>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</si>
  <si>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</si>
  <si>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</si>
  <si>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</si>
  <si>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</si>
  <si>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</si>
  <si>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</si>
  <si>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</si>
  <si>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</si>
  <si>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</si>
  <si>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</si>
  <si>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</si>
  <si>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</si>
  <si>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</si>
  <si>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</si>
  <si>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</si>
  <si>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</si>
  <si>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</si>
  <si>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</si>
  <si>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</si>
  <si>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</si>
  <si>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</si>
  <si>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</si>
  <si>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</si>
  <si>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</si>
  <si>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</si>
  <si>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</si>
  <si>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</si>
  <si>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</si>
  <si>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</si>
  <si>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</si>
  <si>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</si>
  <si>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</si>
  <si>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</si>
  <si>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</si>
  <si>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</si>
  <si>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</si>
  <si>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</si>
  <si>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</si>
  <si>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</si>
  <si>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</si>
  <si>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</si>
  <si>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</si>
  <si>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</si>
  <si>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</si>
  <si>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</si>
  <si>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</si>
  <si>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</si>
  <si>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</si>
  <si>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</si>
  <si>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</si>
  <si>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</si>
  <si>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</si>
  <si>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</si>
  <si>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</si>
  <si>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</si>
  <si>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</si>
  <si>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</si>
  <si>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</si>
  <si>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</si>
  <si>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</si>
  <si>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</si>
  <si>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</si>
  <si>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</si>
  <si>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</si>
  <si>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</si>
  <si>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</si>
  <si>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</si>
  <si>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</si>
  <si>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</si>
  <si>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</si>
  <si>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</si>
  <si>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</si>
  <si>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</si>
  <si>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</si>
  <si>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</si>
  <si>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</si>
  <si>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</si>
  <si>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</si>
  <si>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</si>
  <si>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</si>
  <si>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</si>
  <si>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</si>
  <si>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</si>
  <si>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</si>
  <si>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</si>
  <si>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</si>
  <si>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</si>
  <si>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</si>
  <si>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</si>
  <si>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</si>
  <si>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</si>
  <si>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</si>
  <si>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</si>
  <si>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</si>
  <si>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</si>
  <si>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</si>
  <si>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</si>
  <si>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</si>
  <si>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</si>
  <si>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</si>
  <si>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</si>
  <si>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</si>
  <si>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</si>
  <si>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</si>
  <si>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</si>
  <si>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</si>
  <si>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</si>
  <si>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</si>
  <si>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</si>
  <si>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</si>
  <si>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</si>
  <si>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</si>
  <si>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</si>
  <si>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</si>
  <si>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</si>
  <si>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</si>
  <si>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</si>
  <si>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</si>
  <si>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</si>
  <si>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</si>
  <si>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</si>
  <si>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</si>
  <si>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</si>
  <si>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</si>
  <si>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</si>
  <si>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</si>
  <si>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</si>
  <si>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</si>
  <si>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</si>
  <si>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</si>
  <si>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</si>
  <si>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</si>
  <si>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</si>
  <si>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</si>
  <si>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</si>
  <si>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</si>
  <si>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</si>
  <si>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</si>
  <si>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</si>
  <si>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</si>
  <si>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</si>
  <si>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</si>
  <si>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</si>
  <si>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</si>
  <si>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</si>
  <si>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</si>
  <si>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</si>
  <si>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</si>
  <si>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</si>
  <si>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</si>
  <si>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</si>
  <si>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</si>
  <si>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</si>
  <si>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</si>
  <si>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</si>
  <si>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</si>
  <si>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</si>
  <si>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</si>
  <si>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</si>
  <si>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</si>
  <si>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</si>
  <si>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</si>
  <si>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</si>
  <si>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</si>
  <si>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</si>
  <si>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</si>
  <si>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</si>
  <si>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</si>
  <si>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</si>
  <si>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</si>
  <si>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</si>
  <si>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</si>
  <si>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</si>
  <si>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</si>
  <si>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</si>
  <si>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</si>
  <si>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</si>
  <si>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</si>
  <si>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</si>
  <si>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</si>
  <si>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</si>
  <si>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</si>
  <si>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</si>
  <si>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</si>
  <si>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</si>
  <si>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</si>
  <si>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</si>
  <si>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</si>
  <si>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</si>
  <si>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</si>
  <si>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</si>
  <si>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</si>
  <si>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</si>
  <si>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</si>
  <si>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</si>
  <si>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</si>
  <si>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</si>
  <si>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</si>
  <si>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</si>
  <si>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</si>
  <si>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</si>
  <si>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</si>
  <si>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</si>
  <si>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</si>
  <si>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</si>
  <si>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</si>
  <si>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</si>
  <si>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</si>
  <si>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</si>
  <si>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</si>
  <si>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</si>
  <si>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</si>
  <si>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</si>
  <si>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</si>
  <si>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</si>
  <si>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</si>
  <si>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</si>
  <si>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</si>
  <si>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</si>
  <si>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</si>
  <si>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</si>
  <si>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</si>
  <si>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</si>
  <si>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</si>
  <si>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</si>
  <si>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</si>
  <si>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</si>
  <si>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</si>
  <si>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</si>
  <si>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</si>
  <si>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</si>
  <si>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</si>
  <si>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</si>
  <si>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</si>
  <si>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</si>
  <si>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</si>
  <si>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</si>
  <si>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</si>
  <si>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</si>
  <si>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</si>
  <si>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</si>
  <si>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</si>
  <si>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</si>
  <si>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</si>
  <si>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</si>
  <si>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</si>
  <si>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</si>
  <si>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</si>
  <si>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</si>
  <si>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</si>
  <si>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</si>
  <si>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</si>
  <si>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</si>
  <si>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</si>
  <si>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</si>
  <si>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</si>
  <si>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</si>
  <si>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</si>
  <si>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</si>
  <si>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</si>
  <si>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</si>
  <si>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</si>
  <si>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</si>
  <si>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</si>
  <si>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</si>
  <si>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</si>
  <si>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</si>
  <si>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</si>
  <si>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</si>
  <si>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</si>
  <si>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</si>
  <si>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</si>
  <si>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</si>
  <si>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</si>
  <si>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</si>
  <si>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</si>
  <si>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</si>
  <si>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</si>
  <si>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</si>
  <si>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</si>
  <si>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</si>
  <si>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</si>
  <si>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</si>
  <si>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</si>
  <si>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</si>
  <si>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</si>
  <si>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</si>
  <si>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</si>
  <si>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</si>
  <si>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</si>
  <si>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</si>
  <si>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</si>
  <si>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</si>
  <si>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</si>
  <si>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</si>
  <si>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</si>
  <si>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</si>
  <si>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</si>
  <si>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</si>
  <si>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</si>
  <si>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</si>
  <si>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</si>
  <si>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</si>
  <si>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</si>
  <si>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</si>
  <si>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</si>
  <si>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</si>
  <si>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</si>
  <si>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</si>
  <si>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</si>
  <si>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</si>
  <si>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</si>
  <si>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</si>
  <si>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</si>
  <si>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</si>
  <si>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</si>
  <si>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</si>
  <si>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</si>
  <si>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</si>
  <si>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</si>
  <si>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</si>
  <si>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</si>
  <si>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</si>
  <si>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</si>
  <si>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</si>
  <si>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</si>
  <si>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</si>
  <si>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</si>
  <si>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</si>
  <si>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</si>
  <si>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</si>
  <si>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</si>
  <si>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</si>
  <si>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</si>
  <si>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</si>
  <si>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</si>
  <si>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</si>
  <si>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</si>
  <si>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</si>
  <si>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</si>
  <si>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</si>
  <si>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</si>
  <si>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</si>
  <si>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</si>
  <si>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</si>
  <si>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</si>
  <si>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</si>
  <si>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</si>
  <si>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</si>
  <si>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</si>
  <si>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</si>
  <si>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</si>
  <si>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</si>
  <si>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</si>
  <si>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</si>
  <si>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</si>
  <si>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</si>
  <si>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</si>
  <si>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</si>
  <si>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</si>
  <si>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</si>
  <si>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</si>
  <si>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</si>
  <si>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</si>
  <si>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</si>
  <si>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</si>
  <si>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</si>
  <si>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</si>
  <si>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</si>
  <si>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</si>
  <si>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</si>
  <si>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</si>
  <si>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</si>
  <si>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</si>
  <si>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</si>
  <si>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</si>
  <si>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</si>
  <si>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</si>
  <si>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</si>
  <si>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</si>
  <si>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</si>
  <si>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</si>
  <si>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</si>
  <si>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</si>
  <si>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</si>
  <si>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</si>
  <si>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</si>
  <si>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</si>
  <si>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</si>
  <si>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</si>
  <si>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</si>
  <si>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</si>
  <si>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</si>
  <si>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</si>
  <si>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</si>
  <si>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</si>
  <si>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</si>
  <si>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</si>
  <si>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</si>
  <si>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</si>
  <si>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</si>
  <si>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</si>
  <si>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</si>
  <si>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</si>
  <si>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</si>
  <si>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</si>
  <si>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</si>
  <si>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</si>
  <si>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</si>
  <si>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</si>
  <si>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</si>
  <si>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</si>
  <si>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</si>
  <si>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</si>
  <si>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</si>
  <si>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</si>
  <si>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</si>
  <si>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</si>
  <si>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</si>
  <si>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</si>
  <si>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</si>
  <si>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</si>
  <si>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</si>
  <si>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</si>
  <si>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</si>
  <si>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</si>
  <si>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</si>
  <si>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</si>
  <si>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</si>
  <si>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</si>
  <si>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</si>
  <si>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</si>
  <si>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</si>
  <si>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</si>
  <si>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</si>
  <si>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</si>
  <si>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</si>
  <si>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</si>
  <si>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</si>
  <si>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</si>
  <si>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</si>
  <si>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</si>
  <si>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</si>
  <si>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</si>
  <si>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</si>
  <si>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</si>
  <si>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</si>
  <si>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</si>
  <si>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</si>
  <si>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</si>
  <si>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</si>
  <si>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</si>
  <si>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</si>
  <si>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</si>
  <si>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</si>
  <si>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</si>
  <si>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</si>
  <si>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</si>
  <si>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</si>
  <si>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</si>
  <si>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</si>
  <si>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</si>
  <si>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</si>
  <si>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</si>
  <si>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</si>
  <si>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</si>
  <si>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</si>
  <si>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</si>
  <si>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</si>
  <si>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</si>
  <si>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</si>
  <si>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</si>
  <si>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</si>
  <si>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</si>
  <si>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</si>
  <si>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</si>
  <si>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</si>
  <si>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</si>
  <si>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</si>
  <si>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</si>
  <si>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</si>
  <si>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</si>
  <si>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</si>
  <si>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</si>
  <si>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</si>
  <si>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</si>
  <si>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</si>
  <si>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</si>
  <si>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</si>
  <si>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</si>
  <si>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</si>
  <si>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</si>
  <si>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</si>
  <si>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</si>
  <si>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</si>
  <si>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</si>
  <si>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</si>
  <si>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</si>
  <si>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</si>
  <si>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</si>
  <si>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</si>
  <si>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</si>
  <si>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</si>
  <si>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</si>
  <si>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</si>
  <si>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</si>
  <si>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</si>
  <si>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</si>
  <si>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</si>
  <si>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</si>
  <si>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</si>
  <si>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</si>
  <si>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</si>
  <si>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</si>
  <si>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</si>
  <si>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</si>
  <si>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</si>
  <si>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</si>
  <si>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</si>
  <si>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</si>
  <si>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</si>
  <si>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</si>
  <si>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</si>
  <si>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</si>
  <si>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</si>
  <si>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</si>
  <si>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</si>
  <si>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</si>
  <si>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</si>
  <si>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</si>
  <si>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</si>
  <si>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</si>
  <si>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</si>
  <si>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</si>
  <si>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</si>
  <si>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</si>
  <si>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</si>
  <si>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</si>
  <si>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</si>
  <si>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</si>
  <si>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</si>
  <si>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</si>
  <si>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</si>
  <si>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</si>
  <si>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</si>
  <si>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</si>
  <si>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</si>
  <si>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</si>
  <si>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</si>
  <si>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</si>
  <si>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</si>
  <si>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</si>
  <si>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</si>
  <si>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</si>
  <si>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</si>
  <si>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</si>
  <si>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</si>
  <si>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</si>
  <si>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</si>
  <si>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</si>
  <si>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</si>
  <si>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</si>
  <si>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</si>
  <si>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</si>
  <si>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</si>
  <si>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</si>
  <si>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</si>
  <si>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</si>
  <si>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</si>
  <si>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</si>
  <si>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</si>
  <si>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</si>
  <si>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</si>
  <si>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</si>
  <si>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</si>
  <si>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</si>
  <si>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</si>
  <si>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</si>
  <si>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</si>
  <si>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</si>
  <si>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</si>
  <si>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</si>
  <si>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</si>
  <si>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</si>
  <si>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</si>
  <si>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</si>
  <si>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</si>
  <si>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</si>
  <si>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</si>
  <si>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</si>
  <si>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</si>
  <si>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</si>
  <si>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</si>
  <si>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</si>
  <si>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</si>
  <si>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</si>
  <si>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</si>
  <si>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</si>
  <si>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</si>
  <si>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</si>
  <si>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</si>
  <si>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</si>
  <si>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</si>
  <si>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</si>
  <si>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</si>
  <si>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</si>
  <si>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</si>
  <si>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</si>
  <si>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</si>
  <si>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</si>
  <si>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</si>
  <si>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</si>
  <si>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</si>
  <si>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</si>
  <si>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</si>
  <si>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</si>
  <si>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</si>
  <si>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</si>
  <si>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</si>
  <si>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</si>
  <si>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</si>
  <si>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</si>
  <si>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</si>
  <si>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</si>
  <si>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</si>
  <si>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</si>
  <si>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</si>
  <si>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</si>
  <si>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</si>
  <si>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</si>
  <si>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</si>
  <si>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</si>
  <si>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</si>
  <si>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</si>
  <si>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</si>
  <si>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</si>
  <si>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</si>
  <si>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</si>
  <si>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</si>
  <si>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</si>
  <si>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</si>
  <si>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</si>
  <si>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</si>
  <si>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</si>
  <si>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</si>
  <si>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</si>
  <si>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</si>
  <si>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</si>
  <si>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</si>
  <si>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</si>
  <si>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</si>
  <si>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</si>
  <si>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</si>
  <si>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</si>
  <si>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</si>
  <si>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</si>
  <si>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</si>
  <si>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</si>
  <si>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</si>
  <si>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</si>
  <si>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</si>
  <si>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</si>
  <si>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</si>
  <si>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</si>
  <si>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</si>
  <si>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</si>
  <si>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</si>
  <si>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</si>
  <si>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</si>
  <si>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</si>
  <si>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</si>
  <si>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</si>
  <si>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</si>
  <si>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</si>
  <si>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</si>
  <si>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</si>
  <si>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</si>
  <si>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</si>
  <si>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</si>
  <si>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</si>
  <si>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</si>
  <si>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</si>
  <si>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</si>
  <si>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</si>
  <si>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</si>
  <si>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</si>
  <si>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</si>
  <si>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</si>
  <si>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</si>
  <si>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</si>
  <si>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</si>
  <si>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</si>
  <si>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</si>
  <si>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</si>
  <si>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</si>
  <si>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</si>
  <si>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</si>
  <si>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</si>
  <si>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</si>
  <si>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</si>
  <si>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</si>
  <si>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</si>
  <si>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</si>
  <si>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</si>
  <si>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</si>
  <si>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</si>
  <si>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</si>
  <si>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</si>
  <si>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</si>
  <si>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</si>
  <si>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</si>
  <si>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</si>
  <si>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</si>
  <si>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</si>
  <si>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</si>
  <si>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</si>
  <si>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</si>
  <si>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</si>
  <si>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</si>
  <si>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</si>
  <si>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</si>
  <si>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</si>
  <si>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</si>
  <si>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</si>
  <si>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</si>
  <si>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</si>
  <si>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</si>
  <si>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</si>
  <si>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</si>
  <si>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</si>
  <si>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</si>
  <si>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</si>
  <si>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</si>
  <si>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</si>
  <si>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</si>
  <si>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</si>
  <si>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</si>
  <si>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</si>
  <si>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</si>
  <si>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</si>
  <si>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</si>
  <si>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</si>
  <si>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</si>
  <si>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</si>
  <si>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</si>
  <si>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</si>
  <si>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</si>
  <si>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</si>
  <si>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</si>
  <si>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</si>
  <si>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</si>
  <si>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</si>
  <si>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</si>
  <si>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</si>
  <si>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</si>
  <si>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</si>
  <si>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</si>
  <si>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</si>
  <si>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</si>
  <si>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</si>
  <si>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</si>
  <si>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</si>
  <si>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</si>
  <si>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</si>
  <si>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</si>
  <si>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</si>
  <si>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</si>
  <si>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</si>
  <si>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</si>
  <si>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</si>
  <si>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</si>
  <si>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</si>
  <si>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</si>
  <si>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</si>
  <si>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</si>
  <si>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</si>
  <si>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</si>
  <si>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</si>
  <si>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</si>
  <si>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</si>
  <si>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</si>
  <si>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</si>
  <si>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</si>
  <si>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</si>
  <si>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</si>
  <si>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</si>
  <si>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</si>
  <si>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</si>
  <si>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</si>
  <si>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</si>
  <si>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</si>
  <si>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</si>
  <si>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</si>
  <si>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</si>
  <si>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</si>
  <si>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</si>
  <si>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</si>
  <si>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</si>
  <si>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</si>
  <si>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</si>
  <si>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</si>
  <si>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</si>
  <si>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</si>
  <si>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</si>
  <si>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</si>
  <si>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</si>
  <si>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</si>
  <si>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</si>
  <si>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</si>
  <si>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</si>
  <si>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</si>
  <si>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</si>
  <si>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</si>
  <si>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</si>
  <si>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</si>
  <si>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</si>
  <si>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</si>
  <si>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</si>
  <si>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</si>
  <si>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</si>
  <si>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</si>
  <si>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</si>
  <si>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</si>
  <si>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</si>
  <si>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</si>
  <si>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</si>
  <si>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</si>
  <si>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</si>
  <si>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</si>
  <si>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</si>
  <si>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</si>
  <si>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</si>
  <si>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</si>
  <si>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</si>
  <si>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</si>
  <si>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</si>
  <si>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</si>
  <si>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</si>
  <si>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</si>
  <si>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</si>
  <si>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</si>
  <si>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</si>
  <si>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</si>
  <si>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</si>
  <si>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</si>
  <si>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</si>
  <si>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</si>
  <si>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</si>
  <si>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</si>
  <si>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</si>
  <si>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</si>
  <si>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</si>
  <si>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</si>
  <si>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</si>
  <si>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</si>
  <si>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</si>
  <si>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</si>
  <si>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</si>
  <si>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</si>
  <si>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</si>
  <si>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</si>
  <si>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</si>
  <si>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</si>
  <si>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</si>
  <si>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</si>
  <si>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</si>
  <si>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</si>
  <si>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</si>
  <si>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</si>
  <si>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</si>
  <si>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</si>
  <si>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</si>
  <si>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</si>
  <si>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</si>
  <si>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</si>
  <si>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</si>
  <si>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</si>
  <si>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</si>
  <si>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</si>
  <si>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</si>
  <si>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</si>
  <si>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</si>
  <si>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</si>
  <si>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</si>
  <si>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</si>
  <si>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</si>
  <si>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</si>
  <si>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</si>
  <si>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</si>
  <si>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</si>
  <si>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</si>
  <si>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</si>
  <si>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</si>
  <si>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</si>
  <si>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</si>
  <si>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</si>
  <si>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</si>
  <si>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</si>
  <si>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</si>
  <si>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</si>
  <si>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</si>
  <si>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</si>
  <si>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</si>
  <si>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</si>
  <si>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</si>
  <si>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</si>
  <si>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</si>
  <si>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</si>
  <si>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</si>
  <si>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</si>
  <si>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</si>
  <si>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</si>
  <si>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</si>
  <si>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</si>
  <si>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</si>
  <si>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</si>
  <si>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</si>
  <si>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</si>
  <si>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</si>
  <si>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</si>
  <si>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</si>
  <si>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</si>
  <si>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</si>
  <si>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</si>
  <si>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</si>
  <si>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</si>
  <si>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</si>
  <si>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</si>
  <si>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</si>
  <si>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</si>
  <si>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</si>
  <si>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</si>
  <si>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</si>
  <si>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</si>
  <si>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</si>
  <si>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</si>
  <si>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</si>
  <si>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</si>
  <si>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</si>
  <si>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</si>
  <si>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</si>
  <si>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</si>
  <si>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</si>
  <si>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</si>
  <si>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</si>
  <si>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</si>
  <si>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</si>
  <si>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</si>
  <si>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</si>
  <si>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</si>
  <si>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</si>
  <si>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</si>
  <si>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</si>
  <si>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</si>
  <si>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</si>
  <si>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</si>
  <si>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</si>
  <si>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</si>
  <si>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</si>
  <si>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</si>
  <si>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</si>
  <si>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</si>
  <si>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</si>
  <si>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</si>
  <si>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</si>
  <si>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</si>
  <si>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</si>
  <si>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</si>
  <si>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</si>
  <si>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</si>
  <si>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</si>
  <si>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</si>
  <si>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</si>
  <si>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</si>
  <si>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</si>
  <si>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</si>
  <si>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</si>
  <si>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</si>
  <si>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</si>
  <si>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</si>
  <si>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</si>
  <si>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</si>
  <si>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</si>
  <si>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</si>
  <si>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</si>
  <si>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</si>
  <si>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</si>
  <si>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</si>
  <si>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</si>
  <si>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</si>
  <si>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</si>
  <si>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</si>
  <si>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</si>
  <si>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</si>
  <si>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</si>
  <si>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</si>
  <si>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</si>
  <si>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</si>
  <si>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</si>
  <si>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</si>
  <si>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</si>
  <si>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</si>
  <si>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</si>
  <si>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</si>
  <si>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</si>
  <si>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</si>
  <si>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</si>
  <si>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</si>
  <si>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</si>
  <si>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</si>
  <si>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</si>
  <si>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</si>
  <si>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</si>
  <si>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</si>
  <si>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</si>
  <si>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</si>
  <si>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</si>
  <si>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</si>
  <si>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</si>
  <si>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</si>
  <si>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</si>
  <si>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</si>
  <si>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</si>
  <si>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</si>
  <si>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</si>
  <si>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</si>
  <si>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</si>
  <si>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</si>
  <si>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</si>
  <si>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</si>
  <si>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</si>
  <si>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</si>
  <si>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</si>
  <si>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</si>
  <si>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</si>
  <si>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</si>
  <si>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</si>
  <si>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</si>
  <si>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</si>
  <si>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</si>
  <si>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</si>
  <si>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</si>
  <si>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</si>
  <si>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</si>
  <si>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</si>
  <si>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</si>
  <si>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</si>
  <si>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</si>
  <si>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</si>
  <si>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</si>
  <si>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</si>
  <si>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</si>
  <si>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</si>
  <si>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</si>
  <si>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</si>
  <si>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</si>
  <si>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</si>
  <si>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</si>
  <si>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</si>
  <si>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</si>
  <si>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</si>
  <si>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</si>
  <si>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</si>
  <si>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</si>
  <si>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</si>
  <si>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</si>
  <si>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</si>
  <si>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</si>
  <si>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</si>
  <si>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</si>
  <si>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</si>
  <si>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</si>
  <si>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</si>
  <si>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</si>
  <si>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</si>
  <si>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</si>
  <si>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</si>
  <si>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</si>
  <si>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</si>
  <si>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</si>
  <si>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</si>
  <si>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</si>
  <si>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</si>
  <si>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</si>
  <si>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</si>
  <si>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</si>
  <si>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</si>
  <si>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</si>
  <si>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</si>
  <si>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</si>
  <si>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</si>
  <si>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</si>
  <si>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</si>
  <si>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</si>
  <si>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</si>
  <si>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</si>
  <si>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</si>
  <si>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</si>
  <si>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</si>
  <si>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</si>
  <si>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</si>
  <si>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</si>
  <si>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</si>
  <si>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</si>
  <si>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</si>
  <si>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</si>
  <si>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</si>
  <si>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</si>
  <si>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</si>
  <si>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</si>
  <si>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</si>
  <si>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</si>
  <si>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</si>
  <si>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</si>
  <si>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</si>
  <si>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</si>
  <si>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</si>
  <si>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</si>
  <si>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</si>
  <si>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</si>
  <si>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</si>
  <si>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</si>
  <si>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</si>
  <si>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</si>
  <si>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</si>
  <si>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</si>
  <si>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</si>
  <si>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</si>
  <si>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</si>
  <si>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</si>
  <si>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</si>
  <si>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</si>
  <si>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</si>
  <si>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</si>
  <si>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</si>
  <si>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</si>
  <si>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</si>
  <si>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</si>
  <si>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</si>
  <si>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</si>
  <si>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</si>
  <si>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</si>
  <si>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</si>
  <si>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</si>
  <si>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</si>
  <si>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</si>
  <si>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</si>
  <si>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</si>
  <si>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</si>
  <si>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</si>
  <si>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</si>
  <si>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</si>
  <si>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</si>
  <si>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</si>
  <si>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</si>
  <si>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</si>
  <si>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</si>
  <si>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</si>
  <si>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</si>
  <si>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</si>
  <si>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</si>
  <si>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</si>
  <si>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</si>
  <si>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</si>
  <si>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</si>
  <si>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</si>
  <si>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</si>
  <si>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</si>
  <si>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</si>
  <si>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</si>
  <si>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</si>
  <si>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</si>
  <si>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</si>
  <si>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</si>
  <si>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</si>
  <si>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</si>
  <si>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</si>
  <si>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</si>
  <si>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</si>
  <si>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</si>
  <si>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</si>
  <si>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</si>
  <si>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</si>
  <si>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</si>
  <si>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</si>
  <si>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</si>
  <si>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</si>
  <si>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</si>
  <si>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</si>
  <si>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</si>
  <si>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</si>
  <si>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</si>
  <si>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</si>
  <si>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</si>
  <si>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</si>
  <si>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</si>
  <si>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</si>
  <si>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</si>
  <si>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</si>
  <si>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</si>
  <si>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</si>
  <si>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</si>
  <si>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</si>
  <si>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</si>
  <si>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</si>
  <si>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</si>
  <si>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</si>
  <si>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</si>
  <si>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</si>
  <si>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</si>
  <si>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</si>
  <si>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</si>
  <si>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</si>
  <si>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</si>
  <si>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</si>
  <si>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</si>
  <si>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</si>
  <si>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</si>
  <si>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</si>
  <si>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</si>
  <si>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</si>
  <si>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</si>
  <si>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</si>
  <si>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</si>
  <si>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</si>
  <si>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</si>
  <si>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</si>
  <si>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</si>
  <si>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</si>
  <si>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</si>
  <si>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</si>
  <si>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</si>
  <si>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</si>
  <si>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</si>
  <si>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</si>
  <si>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</si>
  <si>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</si>
  <si>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</si>
  <si>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</si>
  <si>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</si>
  <si>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</si>
  <si>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</si>
  <si>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</si>
  <si>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</si>
  <si>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</si>
  <si>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</si>
  <si>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</si>
  <si>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</si>
  <si>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</si>
  <si>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</si>
  <si>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</si>
  <si>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</si>
  <si>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</si>
  <si>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</si>
  <si>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</si>
  <si>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</si>
  <si>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</si>
  <si>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</si>
  <si>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</si>
  <si>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</si>
  <si>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</si>
  <si>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</si>
  <si>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</si>
  <si>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</si>
  <si>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</si>
  <si>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</si>
  <si>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</si>
  <si>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</si>
  <si>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</si>
  <si>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</si>
  <si>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</si>
  <si>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</si>
  <si>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</si>
  <si>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</si>
  <si>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</si>
  <si>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</si>
  <si>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</si>
  <si>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</si>
  <si>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</si>
  <si>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</si>
  <si>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</si>
  <si>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</si>
  <si>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</si>
  <si>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</si>
  <si>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</si>
  <si>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</si>
  <si>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</si>
  <si>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</si>
  <si>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</si>
  <si>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</si>
  <si>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</si>
  <si>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</si>
  <si>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</si>
  <si>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</si>
  <si>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</si>
  <si>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</si>
  <si>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</si>
  <si>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</si>
  <si>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</si>
  <si>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</si>
  <si>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</si>
  <si>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</si>
  <si>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</si>
  <si>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</si>
  <si>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</si>
  <si>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</si>
  <si>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</si>
  <si>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</si>
  <si>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</si>
  <si>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</si>
  <si>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</si>
  <si>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</si>
  <si>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</si>
  <si>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</si>
  <si>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</si>
  <si>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</si>
  <si>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</si>
  <si>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</si>
  <si>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</si>
  <si>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</si>
  <si>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</si>
  <si>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</si>
  <si>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</si>
  <si>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</si>
  <si>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</si>
  <si>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</si>
  <si>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</si>
  <si>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</si>
  <si>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</si>
  <si>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</si>
  <si>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</si>
  <si>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</si>
  <si>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</si>
  <si>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</si>
  <si>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</si>
  <si>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</si>
  <si>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</si>
  <si>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</si>
  <si>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</si>
  <si>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</si>
  <si>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</si>
  <si>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</si>
  <si>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</si>
  <si>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</si>
  <si>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</si>
  <si>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</si>
  <si>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</si>
  <si>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</si>
  <si>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</si>
  <si>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</si>
  <si>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</si>
  <si>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</si>
  <si>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</si>
  <si>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</si>
  <si>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</si>
  <si>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</si>
  <si>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</si>
  <si>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</si>
  <si>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</si>
  <si>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</si>
  <si>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</si>
  <si>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</si>
  <si>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</si>
  <si>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</si>
  <si>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</si>
  <si>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</si>
  <si>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</si>
  <si>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</si>
  <si>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</si>
  <si>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</si>
  <si>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</si>
  <si>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</si>
  <si>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</si>
  <si>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</si>
  <si>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</si>
  <si>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</si>
  <si>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</si>
  <si>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</si>
  <si>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</si>
  <si>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</si>
  <si>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</si>
  <si>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</si>
  <si>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</si>
  <si>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</si>
  <si>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</si>
  <si>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</si>
  <si>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</si>
  <si>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</si>
  <si>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</si>
  <si>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</si>
  <si>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</si>
  <si>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</si>
  <si>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</si>
  <si>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</si>
  <si>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</si>
  <si>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</si>
  <si>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</si>
  <si>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</si>
  <si>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</si>
  <si>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</si>
  <si>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</si>
  <si>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</si>
  <si>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</si>
  <si>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</si>
  <si>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</si>
  <si>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</si>
  <si>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</si>
  <si>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</si>
  <si>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</si>
  <si>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</si>
  <si>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</si>
  <si>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</si>
  <si>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</si>
  <si>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</si>
  <si>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</si>
  <si>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</si>
  <si>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</si>
  <si>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</si>
  <si>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</si>
  <si>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</si>
  <si>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</si>
  <si>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</si>
  <si>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</si>
  <si>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</si>
  <si>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</si>
  <si>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</si>
  <si>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</si>
  <si>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</si>
  <si>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</si>
  <si>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</si>
  <si>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</si>
  <si>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</si>
  <si>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</si>
  <si>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</si>
  <si>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</si>
  <si>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</si>
  <si>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</si>
  <si>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</si>
  <si>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</si>
  <si>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</si>
  <si>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</si>
  <si>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</si>
  <si>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</si>
  <si>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</si>
  <si>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</si>
  <si>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</si>
  <si>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</si>
  <si>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</si>
  <si>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</si>
  <si>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</si>
  <si>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</si>
  <si>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</si>
  <si>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</si>
  <si>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</si>
  <si>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</si>
  <si>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</si>
  <si>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</si>
  <si>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</si>
  <si>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</si>
  <si>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</si>
  <si>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</si>
  <si>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</si>
  <si>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</si>
  <si>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</si>
  <si>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</si>
  <si>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</si>
  <si>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</si>
  <si>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</si>
  <si>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</si>
  <si>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</si>
  <si>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</si>
  <si>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</si>
  <si>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</si>
  <si>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</si>
  <si>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</si>
  <si>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</si>
  <si>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</si>
  <si>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</si>
  <si>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</si>
  <si>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</si>
  <si>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</si>
  <si>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</si>
  <si>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</si>
  <si>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</si>
  <si>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</si>
  <si>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</si>
  <si>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</si>
  <si>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</si>
  <si>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</si>
  <si>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</si>
  <si>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</si>
  <si>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</si>
  <si>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</si>
  <si>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</si>
  <si>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</si>
  <si>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</si>
  <si>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</si>
  <si>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</si>
  <si>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</si>
  <si>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</si>
  <si>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</si>
  <si>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</si>
  <si>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</si>
  <si>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</si>
  <si>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</si>
  <si>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</si>
  <si>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</si>
  <si>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</si>
  <si>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</si>
  <si>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</si>
  <si>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</si>
  <si>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</si>
  <si>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</si>
  <si>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</si>
  <si>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</si>
  <si>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</si>
  <si>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</si>
  <si>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</si>
  <si>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</si>
  <si>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</si>
  <si>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</si>
  <si>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</si>
  <si>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</si>
  <si>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</si>
  <si>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</si>
  <si>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</si>
  <si>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</si>
  <si>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</si>
  <si>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</si>
  <si>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</si>
  <si>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</si>
  <si>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</si>
  <si>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</si>
  <si>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</si>
  <si>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</si>
  <si>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</si>
  <si>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</si>
  <si>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</si>
  <si>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</si>
  <si>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</si>
  <si>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</si>
  <si>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</si>
  <si>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</si>
  <si>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</si>
  <si>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</si>
  <si>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</si>
  <si>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</si>
  <si>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</si>
  <si>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</si>
  <si>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</si>
  <si>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</si>
  <si>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</si>
  <si>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</si>
  <si>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</si>
  <si>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</si>
  <si>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</si>
  <si>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</si>
  <si>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</si>
  <si>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</si>
  <si>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</si>
  <si>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</si>
  <si>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</si>
  <si>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</si>
  <si>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</si>
  <si>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</si>
  <si>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</si>
  <si>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</si>
  <si>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</si>
  <si>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</si>
  <si>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</si>
  <si>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</si>
  <si>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</si>
  <si>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</si>
  <si>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</si>
  <si>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</si>
  <si>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</si>
  <si>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</si>
  <si>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</si>
  <si>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</si>
  <si>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</si>
  <si>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</si>
  <si>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</si>
  <si>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</si>
  <si>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</si>
  <si>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</si>
  <si>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</si>
  <si>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</si>
  <si>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</si>
  <si>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</si>
  <si>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</si>
  <si>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</si>
  <si>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</si>
  <si>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</si>
  <si>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</si>
  <si>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</si>
  <si>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</si>
  <si>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</si>
  <si>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</si>
  <si>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</si>
  <si>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</si>
  <si>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</si>
  <si>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</si>
  <si>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</si>
  <si>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</si>
  <si>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</si>
  <si>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</si>
  <si>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</si>
  <si>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</si>
  <si>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</si>
  <si>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</si>
  <si>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</si>
  <si>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</si>
  <si>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</si>
  <si>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</si>
  <si>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</si>
  <si>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</si>
  <si>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</si>
  <si>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</si>
  <si>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</si>
  <si>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</si>
  <si>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</si>
  <si>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</si>
  <si>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</si>
  <si>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</si>
  <si>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</si>
  <si>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</si>
  <si>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</si>
  <si>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</si>
  <si>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</si>
  <si>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</si>
  <si>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</si>
  <si>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</si>
  <si>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</si>
  <si>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</si>
  <si>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</si>
  <si>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</si>
  <si>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</si>
  <si>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</si>
  <si>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</si>
  <si>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</si>
  <si>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</si>
  <si>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</si>
  <si>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</si>
  <si>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</si>
  <si>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</si>
  <si>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</si>
  <si>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</si>
  <si>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</si>
  <si>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</si>
  <si>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</si>
  <si>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</si>
  <si>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</si>
  <si>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</si>
  <si>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</si>
  <si>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</si>
  <si>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</si>
  <si>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</si>
  <si>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</si>
  <si>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</si>
  <si>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</si>
  <si>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</si>
  <si>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</si>
  <si>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</si>
  <si>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</si>
  <si>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</si>
  <si>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</si>
  <si>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</si>
  <si>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</si>
  <si>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</si>
  <si>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</si>
  <si>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</si>
  <si>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</si>
  <si>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</si>
  <si>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</si>
  <si>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</si>
  <si>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</si>
  <si>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</si>
  <si>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</si>
  <si>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</si>
  <si>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</si>
  <si>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</si>
  <si>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</si>
  <si>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</si>
  <si>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</si>
  <si>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</si>
  <si>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</si>
  <si>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</si>
  <si>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</si>
  <si>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</si>
  <si>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</si>
  <si>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</si>
  <si>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</si>
  <si>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</si>
  <si>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</si>
  <si>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</si>
  <si>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</si>
  <si>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</si>
  <si>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</si>
  <si>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</si>
  <si>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</si>
  <si>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</si>
  <si>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</si>
  <si>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</si>
  <si>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</si>
  <si>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</si>
  <si>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</si>
  <si>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</si>
  <si>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</si>
  <si>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</si>
  <si>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</si>
  <si>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</si>
  <si>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</si>
  <si>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</si>
  <si>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</si>
  <si>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</si>
  <si>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</si>
  <si>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</si>
  <si>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</si>
  <si>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</si>
  <si>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</si>
  <si>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</si>
  <si>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</si>
  <si>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</si>
  <si>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</si>
  <si>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</si>
  <si>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</si>
  <si>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</si>
  <si>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</si>
  <si>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</si>
  <si>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</si>
  <si>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</si>
  <si>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</si>
  <si>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</si>
  <si>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</si>
  <si>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</si>
  <si>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</si>
  <si>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</si>
  <si>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</si>
  <si>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</si>
  <si>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</si>
  <si>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</si>
  <si>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</si>
  <si>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</si>
  <si>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</si>
  <si>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</si>
  <si>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</si>
  <si>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</si>
  <si>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</si>
  <si>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</si>
  <si>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</si>
  <si>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</si>
  <si>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</si>
  <si>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</si>
  <si>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</si>
  <si>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</si>
  <si>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</si>
  <si>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</si>
  <si>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</si>
  <si>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</si>
  <si>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</si>
  <si>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</si>
  <si>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</si>
  <si>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</si>
  <si>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</si>
  <si>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</si>
  <si>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</si>
  <si>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</si>
  <si>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</si>
  <si>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</si>
  <si>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</si>
  <si>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</si>
  <si>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</si>
  <si>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</si>
  <si>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</si>
  <si>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</si>
  <si>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</si>
  <si>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</si>
  <si>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</si>
  <si>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</si>
  <si>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</si>
  <si>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</si>
  <si>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</si>
  <si>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</si>
  <si>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</si>
  <si>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</si>
  <si>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</si>
  <si>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</si>
  <si>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</si>
  <si>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</si>
  <si>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</si>
  <si>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</si>
  <si>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</si>
  <si>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</si>
  <si>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</si>
  <si>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</si>
  <si>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</si>
  <si>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</si>
  <si>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</si>
  <si>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</si>
  <si>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</si>
  <si>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</si>
  <si>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</si>
  <si>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</si>
  <si>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</si>
  <si>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</si>
  <si>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</si>
  <si>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</si>
  <si>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</si>
  <si>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</si>
  <si>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</si>
  <si>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</si>
  <si>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</si>
  <si>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</si>
  <si>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</si>
  <si>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</si>
  <si>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</si>
  <si>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</si>
  <si>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</si>
  <si>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</si>
  <si>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</si>
  <si>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</si>
  <si>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</si>
  <si>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</si>
  <si>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</si>
  <si>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</si>
  <si>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</si>
  <si>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</si>
  <si>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</si>
  <si>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</si>
  <si>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</si>
  <si>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</si>
  <si>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</si>
  <si>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</si>
  <si>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</si>
  <si>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</si>
  <si>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</si>
  <si>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</si>
  <si>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</si>
  <si>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</si>
  <si>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</si>
  <si>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</si>
  <si>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</si>
  <si>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</si>
  <si>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</si>
  <si>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</si>
  <si>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</si>
  <si>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</si>
  <si>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</si>
  <si>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</si>
  <si>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</si>
  <si>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</si>
  <si>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</si>
  <si>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</si>
  <si>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</si>
  <si>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</si>
  <si>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</si>
  <si>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</si>
  <si>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</si>
  <si>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</si>
  <si>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</si>
  <si>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</si>
  <si>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</si>
  <si>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</si>
  <si>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</si>
  <si>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</si>
  <si>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</si>
  <si>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</si>
  <si>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</si>
  <si>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</si>
  <si>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</si>
  <si>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</si>
  <si>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</si>
  <si>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</si>
  <si>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</si>
  <si>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</si>
  <si>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</si>
  <si>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</si>
  <si>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</si>
  <si>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</si>
  <si>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</si>
  <si>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</si>
  <si>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</si>
  <si>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</si>
  <si>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</si>
  <si>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</si>
  <si>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</si>
  <si>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</si>
  <si>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</si>
  <si>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</si>
  <si>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</si>
  <si>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</si>
  <si>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</si>
  <si>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</si>
  <si>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</si>
  <si>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</si>
  <si>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</si>
  <si>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</si>
  <si>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</si>
  <si>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</si>
  <si>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</si>
  <si>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</si>
  <si>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</si>
  <si>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</si>
  <si>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</si>
  <si>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</si>
  <si>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</si>
  <si>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</si>
  <si>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</si>
  <si>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</si>
  <si>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</si>
  <si>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</si>
  <si>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</si>
  <si>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</si>
  <si>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</si>
  <si>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</si>
  <si>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</si>
  <si>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</si>
  <si>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</si>
  <si>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</si>
  <si>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</si>
  <si>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</si>
  <si>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</si>
  <si>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</si>
  <si>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</si>
  <si>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</si>
  <si>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</si>
  <si>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</si>
  <si>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</si>
  <si>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</si>
  <si>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</si>
  <si>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</si>
  <si>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</si>
  <si>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</si>
  <si>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</si>
  <si>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</si>
  <si>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</si>
  <si>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</si>
  <si>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</si>
  <si>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</si>
  <si>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</si>
  <si>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</si>
  <si>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</si>
  <si>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</si>
  <si>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</si>
  <si>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</si>
  <si>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</si>
  <si>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</si>
  <si>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</si>
  <si>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</si>
  <si>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</si>
  <si>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</si>
  <si>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</si>
  <si>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</si>
  <si>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</si>
  <si>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</si>
  <si>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</si>
  <si>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</si>
  <si>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</si>
  <si>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</si>
  <si>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</si>
  <si>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</si>
  <si>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</si>
  <si>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</si>
  <si>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</si>
  <si>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</si>
  <si>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</si>
  <si>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</si>
  <si>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</si>
  <si>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</si>
  <si>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</si>
  <si>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</si>
  <si>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</si>
  <si>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</si>
  <si>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</si>
  <si>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</si>
  <si>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</si>
  <si>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</si>
  <si>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</si>
  <si>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</si>
  <si>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</si>
  <si>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</si>
  <si>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</si>
  <si>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</si>
  <si>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</si>
  <si>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</si>
  <si>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</si>
  <si>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</si>
  <si>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</si>
  <si>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</si>
  <si>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</si>
  <si>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</si>
  <si>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</si>
  <si>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</si>
  <si>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</si>
  <si>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</si>
  <si>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</si>
  <si>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</si>
  <si>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</si>
  <si>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</si>
  <si>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</si>
  <si>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</si>
  <si>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</si>
  <si>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</si>
  <si>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</si>
  <si>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</si>
  <si>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</si>
  <si>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</si>
  <si>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</si>
  <si>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</si>
  <si>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</si>
  <si>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</si>
  <si>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</si>
  <si>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</si>
  <si>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</si>
  <si>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</si>
  <si>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</si>
  <si>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</si>
  <si>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</si>
  <si>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</si>
  <si>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</si>
  <si>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</si>
  <si>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</si>
  <si>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</si>
  <si>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</si>
  <si>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</si>
  <si>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</si>
  <si>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</si>
  <si>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</si>
  <si>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</si>
  <si>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</si>
  <si>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</si>
  <si>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</si>
  <si>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</si>
  <si>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</si>
  <si>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</si>
  <si>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</si>
  <si>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</si>
  <si>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</si>
  <si>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</si>
  <si>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</si>
  <si>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</si>
  <si>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</si>
  <si>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</si>
  <si>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</si>
  <si>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</si>
  <si>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</si>
  <si>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</si>
  <si>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</si>
  <si>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</si>
  <si>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</si>
  <si>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</si>
  <si>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</si>
  <si>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</si>
  <si>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</si>
  <si>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</si>
  <si>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</si>
  <si>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</si>
  <si>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</si>
  <si>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</si>
  <si>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</si>
  <si>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</si>
  <si>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</si>
  <si>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</si>
  <si>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</si>
  <si>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</si>
  <si>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</si>
  <si>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</si>
  <si>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</si>
  <si>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</si>
  <si>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</si>
  <si>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</si>
  <si>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</si>
  <si>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</si>
  <si>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</si>
  <si>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</si>
  <si>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</si>
  <si>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</si>
  <si>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</si>
  <si>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</si>
  <si>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</si>
  <si>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</si>
  <si>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</si>
  <si>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</si>
  <si>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</si>
  <si>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</si>
  <si>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</si>
  <si>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</si>
  <si>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</si>
  <si>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</si>
  <si>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</si>
  <si>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</si>
  <si>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</si>
  <si>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</si>
  <si>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</si>
  <si>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</si>
  <si>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</si>
  <si>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</si>
  <si>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</si>
  <si>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</si>
  <si>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</si>
  <si>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</si>
  <si>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</si>
  <si>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</si>
  <si>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</si>
  <si>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</si>
  <si>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</si>
  <si>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</si>
  <si>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</si>
  <si>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</si>
  <si>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</si>
  <si>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</si>
  <si>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</si>
  <si>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</si>
  <si>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</si>
  <si>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</si>
  <si>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</si>
  <si>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</si>
  <si>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</si>
  <si>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</si>
  <si>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</si>
  <si>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</si>
  <si>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</si>
  <si>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</si>
  <si>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</si>
  <si>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</si>
  <si>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</si>
  <si>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</si>
  <si>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</si>
  <si>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</si>
  <si>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</si>
  <si>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</si>
  <si>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</si>
  <si>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</si>
  <si>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</si>
  <si>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</si>
  <si>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</si>
  <si>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</si>
  <si>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</si>
  <si>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</si>
  <si>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</si>
  <si>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</si>
  <si>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</si>
  <si>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</si>
  <si>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</si>
  <si>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</si>
  <si>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</si>
  <si>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</si>
  <si>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</si>
  <si>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</si>
  <si>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</si>
  <si>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</si>
  <si>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</si>
  <si>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</si>
  <si>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</si>
  <si>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</si>
  <si>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</si>
  <si>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</si>
  <si>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</si>
  <si>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</si>
  <si>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</si>
  <si>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</si>
  <si>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</si>
  <si>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</si>
  <si>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</si>
  <si>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</si>
  <si>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</si>
  <si>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</si>
  <si>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</si>
  <si>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</si>
  <si>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</si>
  <si>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</si>
  <si>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</si>
  <si>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</si>
  <si>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</si>
  <si>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</si>
  <si>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</si>
  <si>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</si>
  <si>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</si>
  <si>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</si>
  <si>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</si>
  <si>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</si>
  <si>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</si>
  <si>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</si>
  <si>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</si>
  <si>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</si>
  <si>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</si>
  <si>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</si>
  <si>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</si>
  <si>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</si>
  <si>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</si>
  <si>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</si>
  <si>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</si>
  <si>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</si>
  <si>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</si>
  <si>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</si>
  <si>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</si>
  <si>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</si>
  <si>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</si>
  <si>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</si>
  <si>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</si>
  <si>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</si>
  <si>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</si>
  <si>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</si>
  <si>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</si>
  <si>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</si>
  <si>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</si>
  <si>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</si>
  <si>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</si>
  <si>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</si>
  <si>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</si>
  <si>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</si>
  <si>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</si>
  <si>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</si>
  <si>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</si>
  <si>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</si>
  <si>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</si>
  <si>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</si>
  <si>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</si>
  <si>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</si>
  <si>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</si>
  <si>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</si>
  <si>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</si>
  <si>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</si>
  <si>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</si>
  <si>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</si>
  <si>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</si>
  <si>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</si>
  <si>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</si>
  <si>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</si>
  <si>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</si>
  <si>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</si>
  <si>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</si>
  <si>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</si>
  <si>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</si>
  <si>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</si>
  <si>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</si>
  <si>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</si>
  <si>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</si>
  <si>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</si>
  <si>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</si>
  <si>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</si>
  <si>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</si>
  <si>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</si>
  <si>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</si>
  <si>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</si>
  <si>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</si>
  <si>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</si>
  <si>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</si>
  <si>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</si>
  <si>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</si>
  <si>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</si>
  <si>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</si>
  <si>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</si>
  <si>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</si>
  <si>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</si>
  <si>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</si>
  <si>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</si>
  <si>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</si>
  <si>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</si>
  <si>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</si>
  <si>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</si>
  <si>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</si>
  <si>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</si>
  <si>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</si>
  <si>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</si>
  <si>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</si>
  <si>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</si>
  <si>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</si>
  <si>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</si>
  <si>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</si>
  <si>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</si>
  <si>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</si>
  <si>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</si>
  <si>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</si>
  <si>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</si>
  <si>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</si>
  <si>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</si>
  <si>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</si>
  <si>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</si>
  <si>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</si>
  <si>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</si>
  <si>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</si>
  <si>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</si>
  <si>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</si>
  <si>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</si>
  <si>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</si>
  <si>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</si>
  <si>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</si>
  <si>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</si>
  <si>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</si>
  <si>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</si>
  <si>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</si>
  <si>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</si>
  <si>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</si>
  <si>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</si>
  <si>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</si>
  <si>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</si>
  <si>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</si>
  <si>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</si>
  <si>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</si>
  <si>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</si>
  <si>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</si>
  <si>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</si>
  <si>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</si>
  <si>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</si>
  <si>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</si>
  <si>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</si>
  <si>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</si>
  <si>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</si>
  <si>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</si>
  <si>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</si>
  <si>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</si>
  <si>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</si>
  <si>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</si>
  <si>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</si>
  <si>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</si>
  <si>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</si>
  <si>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</si>
  <si>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</si>
  <si>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</si>
  <si>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</si>
  <si>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</si>
  <si>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</si>
  <si>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</si>
  <si>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</si>
  <si>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</si>
  <si>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</si>
  <si>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</si>
  <si>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</si>
  <si>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</si>
  <si>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</si>
  <si>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</si>
  <si>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</si>
  <si>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</si>
  <si>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</si>
  <si>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</si>
  <si>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</si>
  <si>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</si>
  <si>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</si>
  <si>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</si>
  <si>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</si>
  <si>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</si>
  <si>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</si>
  <si>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</si>
  <si>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</si>
  <si>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</si>
  <si>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</si>
  <si>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</si>
  <si>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</si>
  <si>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</si>
  <si>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</si>
  <si>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</si>
  <si>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</si>
  <si>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</si>
  <si>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</si>
  <si>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</si>
  <si>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</si>
  <si>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</si>
  <si>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</si>
  <si>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</si>
  <si>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</si>
  <si>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</si>
  <si>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</si>
  <si>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</si>
  <si>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</si>
  <si>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</si>
  <si>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</si>
  <si>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</si>
  <si>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</si>
  <si>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</si>
  <si>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</si>
  <si>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</si>
  <si>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</si>
  <si>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</si>
  <si>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</si>
  <si>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</si>
  <si>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</si>
  <si>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</si>
  <si>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</si>
  <si>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</si>
  <si>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</si>
  <si>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</si>
  <si>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</si>
  <si>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</si>
  <si>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</si>
  <si>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</si>
  <si>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</si>
  <si>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</si>
  <si>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</si>
  <si>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</si>
  <si>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</si>
  <si>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</si>
  <si>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</si>
  <si>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</si>
  <si>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</si>
  <si>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</si>
  <si>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</si>
  <si>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</si>
  <si>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</si>
  <si>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</si>
  <si>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</si>
  <si>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</si>
  <si>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</si>
  <si>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</si>
  <si>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</si>
  <si>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</si>
  <si>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</si>
  <si>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</si>
  <si>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</si>
  <si>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</si>
  <si>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</si>
  <si>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</si>
  <si>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</si>
  <si>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</si>
  <si>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</si>
  <si>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</si>
  <si>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</si>
  <si>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</si>
  <si>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</si>
  <si>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</si>
  <si>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</si>
  <si>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</si>
  <si>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</si>
  <si>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</si>
  <si>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</si>
  <si>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</si>
  <si>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</si>
  <si>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</si>
  <si>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</si>
  <si>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</si>
  <si>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</si>
  <si>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</si>
  <si>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</si>
  <si>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</si>
  <si>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</si>
  <si>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</si>
  <si>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</si>
  <si>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</si>
  <si>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</si>
  <si>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</si>
  <si>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</si>
  <si>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</si>
  <si>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</si>
  <si>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</si>
  <si>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</si>
  <si>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</si>
  <si>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</si>
  <si>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</si>
  <si>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</si>
  <si>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</si>
  <si>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</si>
  <si>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</si>
  <si>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</si>
  <si>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</si>
  <si>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</si>
  <si>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</si>
  <si>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</si>
  <si>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</si>
  <si>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</si>
  <si>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</si>
  <si>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</si>
  <si>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</si>
  <si>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</si>
  <si>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</si>
  <si>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</si>
  <si>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</si>
  <si>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</si>
  <si>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</si>
  <si>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</si>
  <si>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</si>
  <si>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</si>
  <si>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</si>
  <si>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</si>
  <si>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</si>
  <si>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</si>
  <si>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</si>
  <si>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</si>
  <si>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</si>
  <si>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</si>
  <si>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</si>
  <si>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</si>
  <si>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</si>
  <si>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</si>
  <si>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</si>
  <si>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</si>
  <si>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</si>
  <si>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</si>
  <si>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</si>
  <si>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</si>
  <si>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</si>
  <si>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</si>
  <si>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</si>
  <si>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</si>
  <si>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</si>
  <si>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</si>
  <si>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</si>
  <si>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</si>
  <si>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</si>
  <si>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</si>
  <si>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</si>
  <si>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</si>
  <si>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</si>
  <si>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</si>
  <si>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</si>
  <si>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</si>
  <si>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</si>
  <si>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</si>
  <si>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</si>
  <si>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</si>
  <si>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</si>
  <si>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</si>
  <si>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</si>
  <si>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</si>
  <si>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</si>
  <si>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</si>
  <si>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</si>
  <si>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</si>
  <si>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</si>
  <si>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</si>
  <si>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</si>
  <si>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</si>
  <si>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</si>
  <si>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</si>
  <si>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</si>
  <si>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</si>
  <si>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</si>
  <si>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</si>
  <si>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</si>
  <si>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</si>
  <si>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</si>
  <si>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</si>
  <si>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</si>
  <si>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</si>
  <si>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</si>
  <si>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</si>
  <si>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</si>
  <si>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</si>
  <si>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</si>
  <si>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</si>
  <si>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</si>
  <si>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</si>
  <si>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</si>
  <si>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</si>
  <si>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</si>
  <si>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</si>
  <si>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</si>
  <si>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</si>
  <si>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</si>
  <si>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</si>
  <si>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</si>
  <si>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</si>
  <si>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</si>
  <si>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</si>
  <si>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</si>
  <si>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</si>
  <si>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</si>
  <si>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</si>
  <si>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</si>
  <si>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</si>
  <si>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</si>
  <si>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</si>
  <si>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</si>
  <si>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</si>
  <si>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</si>
  <si>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</si>
  <si>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</si>
  <si>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</si>
  <si>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</si>
  <si>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</si>
  <si>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</si>
  <si>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</si>
  <si>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</si>
  <si>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</si>
  <si>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</si>
  <si>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</si>
  <si>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</si>
  <si>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</si>
  <si>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</si>
  <si>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</si>
  <si>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</si>
  <si>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</si>
  <si>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</si>
  <si>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</si>
  <si>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</si>
  <si>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</si>
  <si>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</si>
  <si>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</si>
  <si>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</si>
  <si>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</si>
  <si>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</si>
  <si>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</si>
  <si>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</si>
  <si>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</si>
  <si>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</si>
  <si>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</si>
  <si>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</si>
  <si>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</si>
  <si>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</si>
  <si>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</si>
  <si>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</si>
  <si>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</si>
  <si>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</si>
  <si>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</si>
  <si>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</si>
  <si>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</si>
  <si>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</si>
  <si>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</si>
  <si>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</si>
  <si>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</si>
  <si>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</si>
  <si>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</si>
  <si>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</si>
  <si>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</si>
  <si>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</si>
  <si>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</si>
  <si>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</si>
  <si>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</si>
  <si>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</si>
  <si>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</si>
  <si>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</si>
  <si>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</si>
  <si>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</si>
  <si>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</si>
  <si>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</si>
  <si>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</si>
  <si>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</si>
  <si>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</si>
  <si>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</si>
  <si>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</si>
  <si>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</si>
  <si>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</si>
  <si>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</si>
  <si>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</si>
  <si>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</si>
  <si>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</si>
  <si>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</si>
  <si>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</si>
  <si>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</si>
  <si>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</si>
  <si>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</si>
  <si>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</si>
  <si>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</si>
  <si>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</si>
  <si>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</si>
  <si>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</si>
  <si>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</si>
  <si>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</si>
  <si>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</si>
  <si>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</si>
  <si>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</si>
  <si>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</si>
  <si>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</si>
  <si>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</si>
  <si>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</si>
  <si>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</si>
  <si>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</si>
  <si>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</si>
  <si>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</si>
  <si>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</si>
  <si>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</si>
  <si>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</si>
  <si>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</si>
  <si>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</si>
  <si>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</si>
  <si>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</si>
  <si>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</si>
  <si>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</si>
  <si>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</si>
  <si>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</si>
  <si>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</si>
  <si>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</si>
  <si>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</si>
  <si>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</si>
  <si>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</si>
  <si>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</si>
  <si>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</si>
  <si>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</si>
  <si>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</si>
  <si>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</si>
  <si>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</si>
  <si>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</si>
  <si>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</si>
  <si>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</si>
  <si>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</si>
  <si>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</si>
  <si>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</si>
  <si>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</si>
  <si>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</si>
  <si>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</si>
  <si>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</si>
  <si>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</si>
  <si>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</si>
  <si>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</si>
  <si>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</si>
  <si>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</si>
  <si>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</si>
  <si>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</si>
  <si>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</si>
  <si>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</si>
  <si>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</si>
  <si>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</si>
  <si>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</si>
  <si>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</si>
  <si>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</si>
  <si>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</si>
  <si>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</si>
  <si>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</si>
  <si>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</si>
  <si>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</si>
  <si>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</si>
  <si>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</si>
  <si>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</si>
  <si>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</si>
  <si>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</si>
  <si>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</si>
  <si>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</si>
  <si>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</si>
  <si>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</si>
  <si>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</si>
  <si>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</si>
  <si>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</si>
  <si>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</si>
  <si>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</si>
  <si>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</si>
  <si>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</si>
  <si>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</si>
  <si>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</si>
  <si>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</si>
  <si>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</si>
  <si>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</si>
  <si>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</si>
  <si>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</si>
  <si>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</si>
  <si>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</si>
  <si>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</si>
  <si>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</si>
  <si>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</si>
  <si>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</si>
  <si>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</si>
  <si>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</si>
  <si>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</si>
  <si>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</si>
  <si>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</si>
  <si>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</si>
  <si>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</si>
  <si>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</si>
  <si>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</si>
  <si>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</si>
  <si>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</si>
  <si>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</si>
  <si>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</si>
  <si>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</si>
  <si>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</si>
  <si>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</si>
  <si>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</si>
  <si>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</si>
  <si>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</si>
  <si>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</si>
  <si>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</si>
  <si>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</si>
  <si>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</si>
  <si>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</si>
  <si>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</si>
  <si>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</si>
  <si>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</si>
  <si>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</si>
  <si>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</si>
  <si>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</si>
  <si>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</si>
  <si>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</si>
  <si>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</si>
  <si>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</si>
  <si>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</si>
  <si>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</si>
  <si>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</si>
  <si>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</si>
  <si>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</si>
  <si>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</si>
  <si>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</si>
  <si>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</si>
  <si>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</si>
  <si>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</si>
  <si>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</si>
  <si>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</si>
  <si>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</si>
  <si>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</si>
  <si>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</si>
  <si>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</si>
  <si>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</si>
  <si>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</si>
  <si>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</si>
  <si>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</si>
  <si>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</si>
  <si>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</si>
  <si>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</si>
  <si>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</si>
  <si>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</si>
  <si>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</si>
  <si>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</si>
  <si>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</si>
  <si>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</si>
  <si>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</si>
  <si>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</si>
  <si>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</si>
  <si>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</si>
  <si>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</si>
  <si>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</si>
  <si>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</si>
  <si>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</si>
  <si>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</si>
  <si>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</si>
  <si>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</si>
  <si>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</si>
  <si>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</si>
  <si>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</si>
  <si>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</si>
  <si>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</si>
  <si>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</si>
  <si>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</si>
  <si>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</si>
  <si>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</si>
  <si>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</si>
  <si>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</si>
  <si>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</si>
  <si>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</si>
  <si>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</si>
  <si>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</si>
  <si>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</si>
  <si>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</si>
  <si>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</si>
  <si>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</si>
  <si>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</si>
  <si>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</si>
  <si>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</si>
  <si>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</si>
  <si>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</si>
  <si>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</si>
  <si>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</si>
  <si>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</si>
  <si>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</si>
  <si>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</si>
  <si>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</si>
  <si>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</si>
  <si>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</si>
  <si>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</si>
  <si>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</si>
  <si>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</si>
  <si>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</si>
  <si>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</si>
  <si>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</si>
  <si>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</si>
  <si>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</si>
  <si>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</si>
  <si>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</si>
  <si>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</si>
  <si>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</si>
  <si>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</si>
  <si>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</si>
  <si>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</si>
  <si>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</si>
  <si>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</si>
  <si>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</si>
  <si>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</si>
  <si>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</si>
  <si>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</si>
  <si>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</si>
  <si>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</si>
  <si>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</si>
  <si>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</si>
  <si>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</si>
  <si>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</si>
  <si>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</si>
  <si>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</si>
  <si>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</si>
  <si>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</si>
  <si>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</si>
  <si>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</si>
  <si>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</si>
  <si>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</si>
  <si>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</si>
  <si>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</si>
  <si>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</si>
  <si>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</si>
  <si>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</si>
  <si>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</si>
  <si>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</si>
  <si>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</si>
  <si>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</si>
  <si>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</si>
  <si>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</si>
  <si>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</si>
  <si>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</si>
  <si>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</si>
  <si>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</si>
  <si>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</si>
  <si>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</si>
  <si>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</si>
  <si>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</si>
  <si>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</si>
  <si>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</si>
  <si>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</si>
  <si>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</si>
  <si>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</si>
  <si>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</si>
  <si>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</si>
  <si>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</si>
  <si>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</si>
  <si>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</si>
  <si>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</si>
  <si>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</si>
  <si>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</si>
  <si>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</si>
  <si>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</si>
  <si>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</si>
  <si>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</si>
  <si>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</si>
  <si>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</si>
  <si>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</si>
  <si>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</si>
  <si>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</si>
  <si>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</si>
  <si>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</si>
  <si>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</si>
  <si>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</si>
  <si>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</si>
  <si>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</si>
  <si>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</si>
  <si>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</si>
  <si>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</si>
  <si>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</si>
  <si>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</si>
  <si>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</si>
  <si>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</si>
  <si>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</si>
  <si>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</si>
  <si>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</si>
  <si>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</si>
  <si>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</si>
  <si>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</si>
  <si>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</si>
  <si>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</si>
  <si>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</si>
  <si>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</si>
  <si>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</si>
  <si>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</si>
  <si>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</si>
  <si>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</si>
  <si>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</si>
  <si>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</si>
  <si>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</si>
  <si>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</si>
  <si>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</si>
  <si>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</si>
  <si>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</si>
  <si>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</si>
  <si>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</si>
  <si>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</si>
  <si>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</si>
  <si>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</si>
  <si>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</si>
  <si>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</si>
  <si>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</si>
  <si>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</si>
  <si>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</si>
  <si>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</si>
  <si>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</si>
  <si>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</si>
  <si>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</si>
  <si>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</si>
  <si>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</si>
  <si>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</si>
  <si>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</si>
  <si>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</si>
  <si>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</si>
  <si>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</si>
  <si>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</si>
  <si>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</si>
  <si>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</si>
  <si>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</si>
  <si>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</si>
  <si>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</si>
  <si>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</si>
  <si>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</si>
  <si>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</si>
  <si>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</si>
  <si>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</si>
  <si>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</si>
  <si>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</si>
  <si>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</si>
  <si>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</si>
  <si>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</si>
  <si>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</si>
  <si>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</si>
  <si>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</si>
  <si>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</si>
  <si>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</si>
  <si>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</si>
  <si>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</si>
  <si>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</si>
  <si>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</si>
  <si>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</si>
  <si>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</si>
  <si>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</si>
  <si>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</si>
  <si>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</si>
  <si>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</si>
  <si>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</si>
  <si>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</si>
  <si>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</si>
  <si>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</si>
  <si>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</si>
  <si>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</si>
  <si>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</si>
  <si>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</si>
  <si>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</si>
  <si>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</si>
  <si>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</si>
  <si>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</si>
  <si>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</si>
  <si>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</si>
  <si>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</si>
  <si>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</si>
  <si>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</si>
  <si>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</si>
  <si>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</si>
  <si>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</si>
  <si>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</si>
  <si>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</si>
  <si>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</si>
  <si>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</si>
  <si>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</si>
  <si>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</si>
  <si>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</si>
  <si>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</si>
  <si>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</si>
  <si>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</si>
  <si>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</si>
  <si>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</si>
  <si>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</si>
  <si>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</si>
  <si>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</si>
  <si>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</si>
  <si>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</si>
  <si>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</si>
  <si>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</si>
  <si>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</si>
  <si>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</si>
  <si>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</si>
  <si>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</si>
  <si>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</si>
  <si>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</si>
  <si>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</si>
  <si>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</si>
  <si>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</si>
  <si>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</si>
  <si>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</si>
  <si>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</si>
  <si>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</si>
  <si>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</si>
  <si>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</si>
  <si>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</si>
  <si>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</si>
  <si>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</si>
  <si>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</si>
  <si>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</si>
  <si>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</si>
  <si>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</si>
  <si>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</si>
  <si>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</si>
  <si>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</si>
  <si>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</si>
  <si>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</si>
  <si>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</si>
  <si>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</si>
  <si>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</si>
  <si>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</si>
  <si>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</si>
  <si>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</si>
  <si>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</si>
  <si>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</si>
  <si>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</si>
  <si>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</si>
  <si>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</si>
  <si>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</si>
  <si>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</si>
  <si>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</si>
  <si>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</si>
  <si>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</si>
  <si>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</si>
  <si>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</si>
  <si>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</si>
  <si>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</si>
  <si>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</si>
  <si>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</si>
  <si>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</si>
  <si>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</si>
  <si>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</si>
  <si>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</si>
  <si>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</si>
  <si>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</si>
  <si>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</si>
  <si>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</si>
  <si>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</si>
  <si>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</si>
  <si>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</si>
  <si>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</si>
  <si>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</si>
  <si>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</si>
  <si>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</si>
  <si>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</si>
  <si>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</si>
  <si>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</si>
  <si>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</si>
  <si>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</si>
  <si>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</si>
  <si>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</si>
  <si>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</si>
  <si>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</si>
  <si>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</si>
  <si>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</si>
  <si>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</si>
  <si>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</si>
  <si>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</si>
  <si>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</si>
  <si>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</si>
  <si>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</si>
  <si>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</si>
  <si>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</si>
  <si>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</si>
  <si>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</si>
  <si>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</si>
  <si>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</si>
  <si>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</si>
  <si>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</si>
  <si>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</si>
  <si>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</si>
  <si>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</si>
  <si>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</si>
  <si>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</si>
  <si>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</si>
  <si>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</si>
  <si>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</si>
  <si>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</si>
  <si>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</si>
  <si>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</si>
  <si>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</si>
  <si>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</si>
  <si>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</si>
  <si>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</si>
  <si>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</si>
  <si>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</si>
  <si>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</si>
  <si>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</si>
  <si>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</si>
  <si>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</si>
  <si>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</si>
  <si>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</si>
  <si>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</si>
  <si>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</si>
  <si>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</si>
  <si>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</si>
  <si>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</si>
  <si>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</si>
  <si>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</si>
  <si>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</si>
  <si>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</si>
  <si>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</si>
  <si>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</si>
  <si>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</si>
  <si>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</si>
  <si>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</si>
  <si>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</si>
  <si>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</si>
  <si>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</si>
  <si>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</si>
  <si>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</si>
  <si>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</si>
  <si>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</si>
  <si>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</si>
  <si>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</si>
  <si>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</si>
  <si>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</si>
  <si>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</si>
  <si>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</si>
  <si>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</si>
  <si>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</si>
  <si>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</si>
  <si>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</si>
  <si>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</si>
  <si>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</si>
  <si>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</si>
  <si>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</si>
  <si>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</si>
  <si>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</si>
  <si>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</si>
  <si>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</si>
  <si>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</si>
  <si>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</si>
  <si>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</si>
  <si>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</si>
  <si>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</si>
  <si>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</si>
  <si>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</si>
  <si>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</si>
  <si>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</si>
  <si>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</si>
  <si>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</si>
  <si>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</si>
  <si>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</si>
  <si>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</si>
  <si>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</si>
  <si>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</si>
  <si>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</si>
  <si>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</si>
  <si>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</si>
  <si>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</si>
  <si>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</si>
  <si>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</si>
  <si>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</si>
  <si>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</si>
  <si>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</si>
  <si>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</si>
  <si>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</si>
  <si>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</si>
  <si>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</si>
  <si>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</si>
  <si>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</si>
  <si>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</si>
  <si>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</si>
  <si>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</si>
  <si>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</si>
  <si>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</si>
  <si>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</si>
  <si>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</si>
  <si>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</si>
  <si>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</si>
  <si>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</si>
  <si>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</si>
  <si>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</si>
  <si>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</si>
  <si>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</si>
  <si>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</si>
  <si>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</si>
  <si>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</si>
  <si>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</si>
  <si>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</si>
  <si>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</si>
  <si>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</si>
  <si>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</si>
  <si>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</si>
  <si>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</si>
  <si>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</si>
  <si>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</si>
  <si>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</si>
  <si>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</si>
  <si>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</si>
  <si>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</si>
  <si>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</si>
  <si>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</si>
  <si>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</si>
  <si>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</si>
  <si>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</si>
  <si>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</si>
  <si>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</si>
  <si>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</si>
  <si>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</si>
  <si>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</si>
  <si>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</si>
  <si>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</si>
  <si>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</si>
  <si>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</si>
  <si>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</si>
  <si>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</si>
  <si>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</si>
  <si>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</si>
  <si>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</si>
  <si>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</si>
  <si>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</si>
  <si>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</si>
  <si>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</si>
  <si>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</si>
  <si>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</si>
  <si>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</si>
  <si>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</si>
  <si>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</si>
  <si>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</si>
  <si>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</si>
  <si>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</si>
  <si>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</si>
  <si>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</si>
  <si>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</si>
  <si>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</si>
  <si>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</si>
  <si>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</si>
  <si>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</si>
  <si>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</si>
  <si>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</si>
  <si>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</si>
  <si>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</si>
  <si>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</si>
  <si>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</si>
  <si>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</si>
  <si>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</si>
  <si>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</si>
  <si>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</si>
  <si>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</si>
  <si>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</si>
  <si>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</si>
  <si>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</si>
  <si>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</si>
  <si>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</si>
  <si>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</si>
  <si>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</si>
  <si>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</si>
  <si>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</si>
  <si>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</si>
  <si>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</si>
  <si>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</si>
  <si>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</si>
  <si>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</si>
  <si>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</si>
  <si>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</si>
  <si>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</si>
  <si>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</si>
  <si>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</si>
  <si>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</si>
  <si>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</si>
  <si>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</si>
  <si>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</si>
  <si>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</si>
  <si>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</si>
  <si>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</si>
  <si>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</si>
  <si>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</si>
  <si>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</si>
  <si>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</si>
  <si>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</si>
  <si>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</si>
  <si>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</si>
  <si>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</si>
  <si>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</si>
  <si>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</si>
  <si>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</si>
  <si>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</si>
  <si>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</si>
  <si>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</si>
  <si>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</si>
  <si>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</si>
  <si>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</si>
  <si>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</si>
  <si>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</si>
  <si>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</si>
  <si>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</si>
  <si>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</si>
  <si>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</si>
  <si>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</si>
  <si>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</si>
  <si>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</si>
  <si>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</si>
  <si>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</si>
  <si>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</si>
  <si>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</si>
  <si>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</si>
  <si>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</si>
  <si>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</si>
  <si>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</si>
  <si>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</si>
  <si>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</si>
  <si>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</si>
  <si>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</si>
  <si>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</si>
  <si>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</si>
  <si>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</si>
  <si>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</si>
  <si>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</si>
  <si>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</si>
  <si>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</si>
  <si>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</si>
  <si>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</si>
  <si>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</si>
  <si>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</si>
  <si>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</si>
  <si>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</si>
  <si>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</si>
  <si>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</si>
  <si>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</si>
  <si>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</si>
  <si>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</si>
  <si>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</si>
  <si>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</si>
  <si>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</si>
  <si>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</si>
  <si>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</si>
  <si>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</si>
  <si>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</si>
  <si>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</si>
  <si>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</si>
  <si>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</si>
  <si>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</si>
  <si>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</si>
  <si>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</si>
  <si>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</si>
  <si>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</si>
  <si>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</si>
  <si>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</si>
  <si>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</si>
  <si>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</si>
  <si>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</si>
  <si>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</si>
  <si>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</si>
  <si>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</si>
  <si>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</si>
  <si>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</si>
  <si>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</si>
  <si>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</si>
  <si>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</si>
  <si>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</si>
  <si>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</si>
  <si>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</si>
  <si>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</si>
  <si>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</si>
  <si>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</si>
  <si>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</si>
  <si>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</si>
  <si>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</si>
  <si>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</si>
  <si>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</si>
  <si>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</si>
  <si>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</si>
  <si>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</si>
  <si>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</si>
  <si>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</si>
  <si>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</si>
  <si>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</si>
  <si>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</si>
  <si>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</si>
  <si>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</si>
  <si>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</si>
  <si>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</si>
  <si>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</si>
  <si>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</si>
  <si>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</si>
  <si>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</si>
  <si>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</si>
  <si>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</si>
  <si>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</si>
  <si>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</si>
  <si>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</si>
  <si>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</si>
  <si>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</si>
  <si>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</si>
  <si>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</si>
  <si>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</si>
  <si>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</si>
  <si>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</si>
  <si>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</si>
  <si>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</si>
  <si>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</si>
  <si>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</si>
  <si>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</si>
  <si>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</si>
  <si>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</si>
  <si>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</si>
  <si>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</si>
  <si>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</si>
  <si>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</si>
  <si>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</si>
  <si>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</si>
  <si>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</si>
  <si>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</si>
  <si>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</si>
  <si>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</si>
  <si>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</si>
  <si>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</si>
  <si>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</si>
  <si>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</si>
  <si>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</si>
  <si>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</si>
  <si>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</si>
  <si>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</si>
  <si>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</si>
  <si>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</si>
  <si>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</si>
  <si>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</si>
  <si>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</si>
  <si>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</si>
  <si>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</si>
  <si>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</si>
  <si>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</si>
  <si>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</si>
  <si>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</si>
  <si>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</si>
  <si>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</si>
  <si>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</si>
  <si>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</si>
  <si>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</si>
  <si>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</si>
  <si>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</si>
  <si>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</si>
  <si>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</si>
  <si>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</si>
  <si>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</si>
  <si>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</si>
  <si>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</si>
  <si>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</si>
  <si>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</si>
  <si>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</si>
  <si>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</si>
  <si>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</si>
  <si>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</si>
  <si>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</si>
  <si>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</si>
  <si>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</si>
  <si>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</si>
  <si>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</si>
  <si>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</si>
  <si>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</si>
  <si>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</si>
  <si>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</si>
  <si>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</si>
  <si>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</si>
  <si>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</si>
  <si>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</si>
  <si>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</si>
  <si>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</si>
  <si>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</si>
  <si>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</si>
  <si>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</si>
  <si>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</si>
  <si>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</si>
  <si>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</si>
  <si>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</si>
  <si>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</si>
  <si>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</si>
  <si>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</si>
  <si>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</si>
  <si>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</si>
  <si>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</si>
  <si>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</si>
  <si>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</si>
  <si>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</si>
  <si>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</si>
  <si>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</si>
  <si>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</si>
  <si>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</si>
  <si>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</si>
  <si>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</si>
  <si>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</si>
  <si>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</si>
  <si>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</si>
  <si>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</si>
  <si>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</si>
  <si>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</si>
  <si>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</si>
  <si>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</si>
  <si>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</si>
  <si>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</si>
  <si>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</si>
  <si>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</si>
  <si>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</si>
  <si>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</si>
  <si>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</si>
  <si>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</si>
  <si>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</si>
  <si>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</si>
  <si>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</si>
  <si>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</si>
  <si>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</si>
  <si>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</si>
  <si>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</si>
  <si>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</si>
  <si>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</si>
  <si>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</si>
  <si>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</si>
  <si>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</si>
  <si>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</si>
  <si>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</si>
  <si>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</si>
  <si>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</si>
  <si>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</si>
  <si>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</si>
  <si>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</si>
  <si>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</si>
  <si>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</si>
  <si>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</si>
  <si>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</si>
  <si>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</si>
  <si>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</si>
  <si>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</si>
  <si>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</si>
  <si>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</si>
  <si>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</si>
  <si>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</si>
  <si>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</si>
  <si>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</si>
  <si>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</si>
  <si>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</si>
  <si>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</si>
  <si>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</si>
  <si>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</si>
  <si>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</si>
  <si>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</si>
  <si>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</si>
  <si>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</si>
  <si>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</si>
  <si>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</si>
  <si>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</si>
  <si>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</si>
  <si>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</si>
  <si>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</si>
  <si>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</si>
  <si>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</si>
  <si>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</si>
  <si>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</si>
  <si>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</si>
  <si>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</si>
  <si>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</si>
  <si>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</si>
  <si>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</si>
  <si>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</si>
  <si>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</si>
  <si>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</si>
  <si>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</si>
  <si>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</si>
  <si>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</si>
  <si>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</si>
  <si>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</si>
  <si>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</si>
  <si>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</si>
  <si>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</si>
  <si>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</si>
  <si>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</si>
  <si>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</si>
  <si>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</si>
  <si>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</si>
  <si>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</si>
  <si>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</si>
  <si>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</si>
  <si>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</si>
  <si>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</si>
  <si>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</si>
  <si>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</si>
  <si>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</si>
  <si>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</si>
  <si>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</si>
  <si>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</si>
  <si>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</si>
  <si>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</si>
  <si>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</si>
  <si>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</si>
  <si>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</si>
  <si>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</si>
  <si>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</si>
  <si>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</si>
  <si>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</si>
  <si>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</si>
  <si>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</si>
  <si>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</si>
  <si>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</si>
  <si>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</si>
  <si>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</si>
  <si>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</si>
  <si>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</si>
  <si>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</si>
  <si>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</si>
  <si>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</si>
  <si>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</si>
  <si>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</si>
  <si>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</si>
  <si>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</si>
  <si>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</si>
  <si>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</si>
  <si>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</si>
  <si>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</si>
  <si>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</si>
  <si>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</si>
  <si>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</si>
  <si>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</si>
  <si>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</si>
  <si>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</si>
  <si>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</si>
  <si>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</si>
  <si>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</si>
  <si>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</si>
  <si>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</si>
  <si>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</si>
  <si>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</si>
  <si>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</si>
  <si>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</si>
  <si>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</si>
  <si>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</si>
  <si>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</si>
  <si>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</si>
  <si>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</si>
  <si>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</si>
  <si>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</si>
  <si>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</si>
  <si>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</si>
  <si>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</si>
  <si>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</si>
  <si>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</si>
  <si>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</si>
  <si>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</si>
  <si>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</si>
  <si>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</si>
  <si>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</si>
  <si>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</si>
  <si>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</si>
  <si>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</si>
  <si>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</si>
  <si>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</si>
  <si>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</si>
  <si>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</si>
  <si>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</si>
  <si>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</si>
  <si>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</si>
  <si>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</si>
  <si>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</si>
  <si>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</si>
  <si>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</si>
  <si>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</si>
  <si>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</si>
  <si>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</si>
  <si>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</si>
  <si>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</si>
  <si>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</si>
  <si>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</si>
  <si>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</si>
  <si>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</si>
  <si>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</si>
  <si>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</si>
  <si>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</si>
  <si>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</si>
  <si>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</si>
  <si>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</si>
  <si>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</si>
  <si>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</si>
  <si>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</si>
  <si>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</si>
  <si>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</si>
  <si>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</si>
  <si>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</si>
  <si>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</si>
  <si>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</si>
  <si>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</si>
  <si>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</si>
  <si>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</si>
  <si>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</si>
  <si>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</si>
  <si>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</si>
  <si>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</si>
  <si>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</si>
  <si>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</si>
  <si>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</si>
  <si>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</si>
  <si>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</si>
  <si>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</si>
  <si>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</si>
  <si>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</si>
  <si>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</si>
  <si>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</si>
  <si>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</si>
  <si>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</si>
  <si>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</si>
  <si>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</si>
  <si>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</si>
  <si>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</si>
  <si>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</si>
  <si>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</si>
  <si>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</si>
  <si>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</si>
  <si>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</si>
  <si>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</si>
  <si>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</si>
  <si>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</si>
  <si>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</si>
  <si>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</si>
  <si>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</si>
  <si>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</si>
  <si>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</si>
  <si>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</si>
  <si>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</si>
  <si>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</si>
  <si>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</si>
  <si>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</si>
  <si>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</si>
  <si>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</si>
  <si>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</si>
  <si>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</si>
  <si>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</si>
  <si>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</si>
  <si>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</si>
  <si>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</si>
  <si>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</si>
  <si>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</si>
  <si>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</si>
  <si>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</si>
  <si>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</si>
  <si>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</si>
  <si>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</si>
  <si>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</si>
  <si>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</si>
  <si>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</si>
  <si>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</si>
  <si>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</si>
  <si>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</si>
  <si>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</si>
  <si>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</si>
  <si>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</si>
  <si>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</si>
  <si>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</si>
  <si>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</si>
  <si>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</si>
  <si>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</si>
  <si>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</si>
  <si>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</si>
  <si>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</si>
  <si>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</si>
  <si>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</si>
  <si>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</si>
  <si>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</si>
  <si>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</si>
  <si>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</si>
  <si>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</si>
  <si>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</si>
  <si>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</si>
  <si>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</si>
  <si>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</si>
  <si>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</si>
  <si>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</si>
  <si>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</si>
  <si>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</si>
  <si>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</si>
  <si>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</si>
  <si>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</si>
  <si>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</si>
  <si>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</si>
  <si>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</si>
  <si>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</si>
  <si>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</si>
  <si>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</si>
  <si>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</si>
  <si>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</si>
  <si>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</si>
  <si>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</si>
  <si>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</si>
  <si>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</si>
  <si>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</si>
  <si>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</si>
  <si>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</si>
  <si>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</si>
  <si>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</si>
  <si>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</si>
  <si>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</si>
  <si>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</si>
  <si>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</si>
  <si>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</si>
  <si>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</si>
  <si>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</si>
  <si>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</si>
  <si>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</si>
  <si>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</si>
  <si>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</si>
  <si>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</si>
  <si>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</si>
  <si>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</si>
  <si>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</si>
  <si>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</si>
  <si>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</si>
  <si>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</si>
  <si>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</si>
  <si>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</si>
  <si>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</si>
  <si>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</si>
  <si>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</si>
  <si>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</si>
  <si>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</si>
  <si>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</si>
  <si>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</si>
  <si>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</si>
  <si>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</si>
  <si>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</si>
  <si>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</si>
  <si>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</si>
  <si>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</si>
  <si>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</si>
  <si>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</si>
  <si>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</si>
  <si>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</si>
  <si>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</si>
  <si>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</si>
  <si>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</si>
  <si>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</si>
  <si>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</si>
  <si>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</si>
  <si>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</si>
  <si>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</si>
  <si>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</si>
  <si>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</si>
  <si>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</si>
  <si>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</si>
  <si>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</si>
  <si>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</si>
  <si>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</si>
  <si>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</si>
  <si>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</si>
  <si>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</si>
  <si>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</si>
  <si>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</si>
  <si>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</si>
  <si>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</si>
  <si>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</si>
  <si>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</si>
  <si>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</si>
  <si>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</si>
  <si>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</si>
  <si>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</si>
  <si>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</si>
  <si>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</si>
  <si>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</si>
  <si>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</si>
  <si>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</si>
  <si>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</si>
  <si>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</si>
  <si>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</si>
  <si>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</si>
  <si>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</si>
  <si>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</si>
  <si>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</si>
  <si>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</si>
  <si>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</si>
  <si>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</si>
  <si>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</si>
  <si>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</si>
  <si>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</si>
  <si>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</si>
  <si>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</si>
  <si>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</si>
  <si>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</si>
  <si>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</si>
  <si>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</si>
  <si>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</si>
  <si>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</si>
  <si>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</si>
  <si>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</si>
  <si>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</si>
  <si>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</si>
  <si>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</si>
  <si>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</si>
  <si>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</si>
  <si>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</si>
  <si>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</si>
  <si>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</si>
  <si>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</si>
  <si>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</si>
  <si>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</si>
  <si>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</si>
  <si>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</si>
  <si>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</si>
  <si>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</si>
  <si>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</si>
  <si>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</si>
  <si>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</si>
  <si>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</si>
  <si>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</si>
  <si>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</si>
  <si>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</si>
  <si>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</si>
  <si>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</si>
  <si>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</si>
  <si>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</si>
  <si>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</si>
  <si>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</si>
  <si>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</si>
  <si>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</si>
  <si>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</si>
  <si>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</si>
  <si>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</si>
  <si>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</si>
  <si>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</si>
  <si>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</si>
  <si>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</si>
  <si>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</si>
  <si>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</si>
  <si>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</si>
  <si>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</si>
  <si>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</si>
  <si>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</si>
  <si>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</si>
  <si>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</si>
  <si>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</si>
  <si>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</si>
  <si>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</si>
  <si>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</si>
  <si>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</si>
  <si>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</si>
  <si>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</si>
  <si>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</si>
  <si>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</si>
  <si>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</si>
  <si>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</si>
  <si>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</si>
  <si>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</si>
  <si>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</si>
  <si>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</si>
  <si>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</si>
  <si>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</si>
  <si>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</si>
  <si>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</si>
  <si>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</si>
  <si>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</si>
  <si>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</si>
  <si>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</si>
  <si>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</si>
  <si>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</si>
  <si>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</si>
  <si>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</si>
  <si>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</si>
  <si>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</si>
  <si>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</si>
  <si>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</si>
  <si>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</si>
  <si>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</si>
  <si>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</si>
  <si>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</si>
  <si>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</si>
  <si>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</si>
  <si>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</si>
  <si>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</si>
  <si>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</si>
  <si>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</si>
  <si>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</si>
  <si>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</si>
  <si>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</si>
  <si>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</si>
  <si>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</si>
  <si>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</si>
  <si>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</si>
  <si>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</si>
  <si>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</si>
  <si>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</si>
  <si>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</si>
  <si>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</si>
  <si>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</si>
  <si>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</si>
  <si>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</si>
  <si>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</si>
  <si>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</si>
  <si>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</si>
  <si>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</si>
  <si>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</si>
  <si>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</si>
  <si>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</si>
  <si>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</si>
  <si>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</si>
  <si>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</si>
  <si>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</si>
  <si>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</si>
  <si>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</si>
  <si>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</si>
  <si>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</si>
  <si>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</si>
  <si>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</si>
  <si>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</si>
  <si>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</si>
  <si>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</si>
  <si>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</si>
  <si>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</si>
  <si>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</si>
  <si>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</si>
  <si>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</si>
  <si>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</si>
  <si>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</si>
  <si>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</si>
  <si>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</si>
  <si>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</si>
  <si>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</si>
  <si>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</si>
  <si>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</si>
  <si>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</si>
  <si>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</si>
  <si>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</si>
  <si>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</si>
  <si>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</si>
  <si>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</si>
  <si>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</si>
  <si>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</si>
  <si>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</si>
  <si>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</si>
  <si>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</si>
  <si>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</si>
  <si>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</si>
  <si>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</si>
  <si>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</si>
  <si>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</si>
  <si>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</si>
  <si>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</si>
  <si>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</si>
  <si>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</si>
  <si>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</si>
  <si>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</si>
  <si>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</si>
  <si>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</si>
  <si>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</si>
  <si>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</si>
  <si>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</si>
  <si>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</si>
  <si>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</si>
  <si>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</si>
  <si>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</si>
  <si>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</si>
  <si>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</si>
  <si>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</si>
  <si>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</si>
  <si>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</si>
  <si>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</si>
  <si>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</si>
  <si>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</si>
  <si>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</si>
  <si>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</si>
  <si>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</si>
  <si>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</si>
  <si>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</si>
  <si>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</si>
  <si>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</si>
  <si>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</si>
  <si>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</si>
  <si>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</si>
  <si>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</si>
  <si>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</si>
  <si>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</si>
  <si>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</si>
  <si>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</si>
  <si>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</si>
  <si>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</si>
  <si>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</si>
  <si>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</si>
  <si>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</si>
  <si>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</si>
  <si>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</si>
  <si>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</si>
  <si>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</si>
  <si>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</si>
  <si>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</si>
  <si>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</si>
  <si>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</si>
  <si>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</si>
  <si>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</si>
  <si>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</si>
  <si>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</si>
  <si>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</si>
  <si>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</si>
  <si>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</si>
  <si>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</si>
  <si>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</si>
  <si>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</si>
  <si>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</si>
  <si>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</si>
  <si>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</si>
  <si>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</si>
  <si>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</si>
  <si>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</si>
  <si>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</si>
  <si>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</si>
  <si>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</si>
  <si>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</si>
  <si>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</si>
  <si>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</si>
  <si>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</si>
  <si>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</si>
  <si>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</si>
  <si>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</si>
  <si>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</si>
  <si>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</si>
  <si>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</si>
  <si>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</si>
  <si>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</si>
  <si>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</si>
  <si>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</si>
  <si>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</si>
  <si>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</si>
  <si>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</si>
  <si>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</si>
  <si>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</si>
  <si>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</si>
  <si>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</si>
  <si>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</si>
  <si>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</si>
  <si>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</si>
  <si>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</si>
  <si>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</si>
  <si>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</si>
  <si>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</si>
  <si>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</si>
  <si>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</si>
  <si>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</si>
  <si>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</si>
  <si>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</si>
  <si>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</si>
  <si>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</si>
  <si>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</si>
  <si>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</si>
  <si>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</si>
  <si>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</si>
  <si>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</si>
  <si>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</si>
  <si>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</si>
  <si>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</si>
  <si>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</si>
  <si>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</si>
  <si>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</si>
  <si>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</si>
  <si>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</si>
  <si>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</si>
  <si>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</si>
  <si>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</si>
  <si>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</si>
  <si>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</si>
  <si>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</si>
  <si>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</si>
  <si>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</si>
  <si>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</si>
  <si>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</si>
  <si>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</si>
  <si>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</si>
  <si>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</si>
  <si>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</si>
  <si>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</si>
  <si>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</si>
  <si>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</si>
  <si>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</si>
  <si>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</si>
  <si>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</si>
  <si>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</si>
  <si>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</si>
  <si>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</si>
  <si>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</si>
  <si>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</si>
  <si>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</si>
  <si>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</si>
  <si>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</si>
  <si>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</si>
  <si>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</si>
  <si>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</si>
  <si>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</si>
  <si>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</si>
  <si>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</si>
  <si>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</si>
  <si>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</si>
  <si>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</si>
  <si>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</si>
  <si>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</si>
  <si>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</si>
  <si>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</si>
  <si>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</si>
  <si>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</si>
  <si>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</si>
  <si>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</si>
  <si>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</si>
  <si>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</si>
  <si>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</si>
  <si>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</si>
  <si>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</si>
  <si>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</si>
  <si>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</si>
  <si>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</si>
  <si>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</si>
  <si>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</si>
  <si>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</si>
  <si>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</si>
  <si>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</si>
  <si>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</si>
  <si>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</si>
  <si>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</si>
  <si>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</si>
  <si>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</si>
  <si>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</si>
  <si>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</si>
  <si>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</si>
  <si>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</si>
  <si>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</si>
  <si>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</si>
  <si>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</si>
  <si>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</si>
  <si>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</si>
  <si>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</si>
  <si>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</si>
  <si>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</si>
  <si>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</si>
  <si>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</si>
  <si>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</si>
  <si>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</si>
  <si>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</si>
  <si>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</si>
  <si>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</si>
  <si>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</si>
  <si>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</si>
  <si>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</si>
  <si>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</si>
  <si>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</si>
  <si>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</si>
  <si>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</si>
  <si>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</si>
  <si>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</si>
  <si>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</si>
  <si>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</si>
  <si>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</si>
  <si>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</si>
  <si>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</si>
  <si>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</si>
  <si>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</si>
  <si>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</si>
  <si>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</si>
  <si>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</si>
  <si>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</si>
  <si>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</si>
  <si>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</si>
  <si>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</si>
  <si>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</si>
  <si>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</si>
  <si>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</si>
  <si>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</si>
  <si>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</si>
  <si>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</si>
  <si>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</si>
  <si>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</si>
  <si>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</si>
  <si>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</si>
  <si>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</si>
  <si>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</si>
  <si>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</si>
  <si>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</si>
  <si>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</si>
  <si>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</si>
  <si>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</si>
  <si>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</si>
  <si>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</si>
  <si>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</si>
  <si>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</si>
  <si>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</si>
  <si>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</si>
  <si>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</si>
  <si>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</si>
  <si>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</si>
  <si>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</si>
  <si>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</si>
  <si>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</si>
  <si>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</si>
  <si>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</si>
  <si>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</si>
  <si>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</si>
  <si>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</si>
  <si>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</si>
  <si>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</si>
  <si>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</si>
  <si>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</si>
  <si>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</si>
  <si>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</si>
  <si>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</si>
  <si>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</si>
  <si>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</si>
  <si>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</si>
  <si>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</si>
  <si>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</si>
  <si>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</si>
  <si>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</si>
  <si>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</si>
  <si>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</si>
  <si>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</si>
  <si>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</si>
  <si>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</si>
  <si>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</si>
  <si>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</si>
  <si>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</si>
  <si>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</si>
  <si>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</si>
  <si>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</si>
  <si>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</si>
  <si>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</si>
  <si>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</si>
  <si>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</si>
  <si>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</si>
  <si>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</si>
  <si>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</si>
  <si>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</si>
  <si>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</si>
  <si>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</si>
  <si>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</si>
  <si>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</si>
  <si>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</si>
  <si>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</si>
  <si>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</si>
  <si>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</si>
  <si>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</si>
  <si>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</si>
  <si>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</si>
  <si>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</si>
  <si>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</si>
  <si>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</si>
  <si>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</si>
  <si>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</si>
  <si>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</si>
  <si>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</si>
  <si>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</si>
  <si>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</si>
  <si>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</si>
  <si>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</si>
  <si>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</si>
  <si>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</si>
  <si>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</si>
  <si>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</si>
  <si>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</si>
  <si>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</si>
  <si>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</si>
  <si>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</si>
  <si>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</si>
  <si>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</si>
  <si>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</si>
  <si>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</si>
  <si>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</si>
  <si>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</si>
  <si>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</si>
  <si>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</si>
  <si>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</si>
  <si>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</si>
  <si>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</si>
  <si>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</si>
  <si>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</si>
  <si>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</si>
  <si>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</si>
  <si>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</si>
  <si>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</si>
  <si>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</si>
  <si>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</si>
  <si>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</si>
  <si>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</si>
  <si>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</si>
  <si>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</si>
  <si>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</si>
  <si>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</si>
  <si>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</si>
  <si>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</si>
  <si>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</si>
  <si>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</si>
  <si>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</si>
  <si>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</si>
  <si>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</si>
  <si>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</si>
  <si>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</si>
  <si>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</si>
  <si>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</si>
  <si>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</si>
  <si>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</si>
  <si>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</si>
  <si>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</si>
  <si>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</si>
  <si>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</si>
  <si>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</si>
  <si>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</si>
  <si>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</si>
  <si>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</si>
  <si>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</si>
  <si>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</si>
  <si>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</si>
  <si>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</si>
  <si>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</si>
  <si>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</si>
  <si>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</si>
  <si>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</si>
  <si>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</si>
  <si>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</si>
  <si>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</si>
  <si>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</si>
  <si>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</si>
  <si>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</si>
  <si>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</si>
  <si>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</si>
  <si>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</si>
  <si>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</si>
  <si>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</si>
  <si>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</si>
  <si>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</si>
  <si>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</si>
  <si>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</si>
  <si>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</si>
  <si>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</si>
  <si>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</si>
  <si>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</si>
  <si>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</si>
  <si>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</si>
  <si>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</si>
  <si>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</si>
  <si>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</si>
  <si>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</si>
  <si>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</si>
  <si>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</si>
  <si>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</si>
  <si>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</si>
  <si>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</si>
  <si>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</si>
  <si>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</si>
  <si>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</si>
  <si>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</si>
  <si>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</si>
  <si>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</si>
  <si>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</si>
  <si>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</si>
  <si>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</si>
  <si>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</si>
  <si>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</si>
  <si>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</si>
  <si>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</si>
  <si>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</si>
  <si>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</si>
  <si>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</si>
  <si>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</si>
  <si>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</si>
  <si>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</si>
  <si>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</si>
  <si>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</si>
  <si>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</si>
  <si>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</si>
  <si>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</si>
  <si>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</si>
  <si>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</si>
  <si>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</si>
  <si>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</si>
  <si>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</si>
  <si>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</si>
  <si>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</si>
  <si>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</si>
  <si>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</si>
  <si>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</si>
  <si>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</si>
  <si>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</si>
  <si>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</si>
  <si>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</si>
  <si>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</si>
  <si>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</si>
  <si>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</si>
  <si>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</si>
  <si>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</si>
  <si>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</si>
  <si>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</si>
  <si>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</si>
  <si>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</si>
  <si>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</si>
  <si>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</si>
  <si>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</si>
  <si>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</si>
  <si>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</si>
  <si>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</si>
  <si>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</si>
  <si>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</si>
  <si>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</si>
  <si>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</si>
  <si>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</si>
  <si>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</si>
  <si>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</si>
  <si>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</si>
  <si>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</si>
  <si>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</si>
  <si>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</si>
  <si>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</si>
  <si>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</si>
  <si>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</si>
  <si>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</si>
  <si>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</si>
  <si>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</si>
  <si>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</si>
  <si>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</si>
  <si>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</si>
  <si>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</si>
  <si>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</si>
  <si>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</si>
  <si>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</si>
  <si>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</si>
  <si>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</si>
  <si>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</si>
  <si>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</si>
  <si>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</si>
  <si>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</si>
  <si>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</si>
  <si>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</si>
  <si>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</si>
  <si>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</si>
  <si>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</si>
  <si>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</si>
  <si>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</si>
  <si>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</si>
  <si>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</si>
  <si>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</si>
  <si>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</si>
  <si>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</si>
  <si>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</si>
  <si>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</si>
  <si>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</si>
  <si>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</si>
  <si>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</si>
  <si>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</si>
  <si>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</si>
  <si>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</si>
  <si>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</si>
  <si>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</si>
  <si>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</si>
  <si>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</si>
  <si>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</si>
  <si>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</si>
  <si>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</si>
  <si>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</si>
  <si>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</si>
  <si>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</si>
  <si>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</si>
  <si>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</si>
  <si>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</si>
  <si>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</si>
  <si>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</si>
  <si>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</si>
  <si>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</si>
  <si>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</si>
  <si>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</si>
  <si>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</si>
  <si>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</si>
  <si>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</si>
  <si>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</si>
  <si>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</si>
  <si>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</si>
  <si>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</si>
  <si>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</si>
  <si>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</si>
  <si>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</si>
  <si>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</si>
  <si>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</si>
  <si>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</si>
  <si>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</si>
  <si>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</si>
  <si>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</si>
  <si>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</si>
  <si>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</si>
  <si>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</si>
  <si>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</si>
  <si>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</si>
  <si>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</si>
  <si>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</si>
  <si>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</si>
  <si>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</si>
  <si>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</si>
  <si>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</si>
  <si>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</si>
  <si>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</si>
  <si>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</si>
  <si>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</si>
  <si>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</si>
  <si>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</si>
  <si>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</si>
  <si>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</si>
  <si>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</si>
  <si>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</si>
  <si>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</si>
  <si>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</si>
  <si>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</si>
  <si>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</si>
  <si>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</si>
  <si>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</si>
  <si>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</si>
  <si>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</si>
  <si>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</si>
  <si>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</si>
  <si>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</si>
  <si>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</si>
  <si>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</si>
  <si>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</si>
  <si>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</si>
  <si>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</si>
  <si>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</si>
  <si>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</si>
  <si>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</si>
  <si>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</si>
  <si>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</si>
  <si>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</si>
  <si>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</si>
  <si>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</si>
  <si>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</si>
  <si>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</si>
  <si>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</si>
  <si>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</si>
  <si>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</si>
  <si>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</si>
  <si>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</si>
  <si>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</si>
  <si>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</si>
  <si>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</si>
  <si>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</si>
  <si>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</si>
  <si>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</si>
  <si>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</si>
  <si>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</si>
  <si>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</si>
  <si>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</si>
  <si>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</si>
  <si>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</si>
  <si>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</si>
  <si>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</si>
  <si>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</si>
  <si>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</si>
  <si>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</si>
  <si>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</si>
  <si>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</si>
  <si>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</si>
  <si>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</si>
  <si>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</si>
  <si>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</si>
  <si>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</si>
  <si>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</si>
  <si>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</si>
  <si>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</si>
  <si>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</si>
  <si>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</si>
  <si>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</si>
  <si>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</si>
  <si>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</si>
  <si>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</si>
  <si>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</si>
  <si>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</si>
  <si>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</si>
  <si>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</si>
  <si>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</si>
  <si>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</si>
  <si>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</si>
  <si>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</si>
  <si>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</si>
  <si>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</si>
  <si>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</si>
  <si>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</si>
  <si>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</si>
  <si>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</si>
  <si>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</si>
  <si>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</si>
  <si>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</si>
  <si>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</si>
  <si>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</si>
  <si>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</si>
  <si>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</si>
  <si>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</si>
  <si>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</si>
  <si>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</si>
  <si>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</si>
  <si>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</si>
  <si>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</si>
  <si>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</si>
  <si>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</si>
  <si>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</si>
  <si>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</si>
  <si>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</si>
  <si>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</si>
  <si>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</si>
  <si>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</si>
  <si>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</si>
  <si>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</si>
  <si>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</si>
  <si>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</si>
  <si>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</si>
  <si>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</si>
  <si>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</si>
  <si>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</si>
  <si>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</si>
  <si>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</si>
  <si>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</si>
  <si>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</si>
  <si>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</si>
  <si>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</si>
  <si>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</si>
  <si>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</si>
  <si>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</si>
  <si>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</si>
  <si>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</si>
  <si>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</si>
  <si>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</si>
  <si>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</si>
  <si>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</si>
  <si>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</si>
  <si>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</si>
  <si>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</si>
  <si>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</si>
  <si>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</si>
  <si>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</si>
  <si>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</si>
  <si>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</si>
  <si>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</si>
  <si>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</si>
  <si>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</si>
  <si>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</si>
  <si>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</si>
  <si>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</si>
  <si>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</si>
  <si>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</si>
  <si>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</si>
  <si>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</si>
  <si>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</si>
  <si>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</si>
  <si>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</si>
  <si>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</si>
  <si>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</si>
  <si>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</si>
  <si>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</si>
  <si>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</si>
  <si>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</si>
  <si>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</si>
  <si>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</si>
  <si>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</si>
  <si>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</si>
  <si>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</si>
  <si>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</si>
  <si>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</si>
  <si>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</si>
  <si>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</si>
  <si>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</si>
  <si>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</si>
  <si>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</si>
  <si>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</si>
  <si>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</si>
  <si>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</si>
  <si>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</si>
  <si>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</si>
  <si>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</si>
  <si>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</si>
  <si>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</si>
  <si>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</si>
  <si>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</si>
  <si>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</si>
  <si>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</si>
  <si>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</si>
  <si>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</si>
  <si>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</si>
  <si>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</si>
  <si>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</si>
  <si>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</si>
  <si>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</si>
  <si>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</si>
  <si>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</si>
  <si>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</si>
  <si>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</si>
  <si>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</si>
  <si>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</si>
  <si>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</si>
  <si>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</si>
  <si>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</si>
  <si>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</si>
  <si>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</si>
  <si>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</si>
  <si>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</si>
  <si>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</si>
  <si>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</si>
  <si>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</si>
  <si>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</si>
  <si>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</si>
  <si>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</si>
  <si>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</si>
  <si>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</si>
  <si>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</si>
  <si>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</si>
  <si>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</si>
  <si>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</si>
  <si>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</si>
  <si>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</si>
  <si>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</si>
  <si>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</si>
  <si>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</si>
  <si>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</si>
  <si>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</si>
  <si>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</si>
  <si>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</si>
  <si>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</si>
  <si>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</si>
  <si>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</si>
  <si>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</si>
  <si>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</si>
  <si>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</si>
  <si>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</si>
  <si>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</si>
  <si>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</si>
  <si>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</si>
  <si>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</si>
  <si>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</si>
  <si>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</si>
  <si>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</si>
  <si>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</si>
  <si>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</si>
  <si>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</si>
  <si>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</si>
  <si>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</si>
  <si>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</si>
  <si>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</si>
  <si>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</si>
  <si>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</si>
  <si>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</si>
  <si>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</si>
  <si>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</si>
  <si>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</si>
  <si>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</si>
  <si>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</si>
  <si>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</si>
  <si>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</si>
  <si>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</si>
  <si>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</si>
  <si>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</si>
  <si>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</si>
  <si>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</si>
  <si>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</si>
  <si>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</si>
  <si>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</si>
  <si>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</si>
  <si>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</si>
  <si>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</si>
  <si>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</si>
  <si>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</si>
  <si>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</si>
  <si>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</si>
  <si>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</si>
  <si>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</si>
  <si>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</si>
  <si>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</si>
  <si>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</si>
  <si>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</si>
  <si>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</si>
  <si>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</si>
  <si>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</si>
  <si>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</si>
  <si>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</si>
  <si>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</si>
  <si>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</si>
  <si>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</si>
  <si>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</si>
  <si>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</si>
  <si>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</si>
  <si>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</si>
  <si>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</si>
  <si>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</si>
  <si>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</si>
  <si>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</si>
  <si>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</si>
  <si>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</si>
  <si>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</si>
  <si>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</si>
  <si>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</si>
  <si>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</si>
  <si>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</si>
  <si>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</si>
  <si>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</si>
  <si>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</si>
  <si>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</si>
  <si>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</si>
  <si>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</si>
  <si>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</si>
  <si>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</si>
  <si>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</si>
  <si>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</si>
  <si>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</si>
  <si>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</si>
  <si>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</si>
  <si>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</si>
  <si>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</si>
  <si>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</si>
  <si>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</si>
  <si>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</si>
  <si>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</si>
  <si>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</si>
  <si>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</si>
  <si>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</si>
  <si>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</si>
  <si>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</si>
  <si>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</si>
  <si>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</si>
  <si>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</si>
  <si>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</si>
  <si>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</si>
  <si>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</si>
  <si>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</si>
  <si>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</si>
  <si>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</si>
  <si>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</si>
  <si>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</si>
  <si>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</si>
  <si>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</si>
  <si>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</si>
  <si>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</si>
  <si>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</si>
  <si>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</si>
  <si>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</si>
  <si>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</si>
  <si>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</si>
  <si>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</si>
  <si>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</si>
  <si>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</si>
  <si>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</si>
  <si>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</si>
  <si>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</si>
  <si>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</si>
  <si>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</si>
  <si>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</si>
  <si>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</si>
  <si>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</si>
  <si>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</si>
  <si>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</si>
  <si>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</si>
  <si>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</si>
  <si>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</si>
  <si>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</si>
  <si>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</si>
  <si>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</si>
  <si>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</si>
  <si>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</si>
  <si>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</si>
  <si>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</si>
  <si>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</si>
  <si>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</si>
  <si>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</si>
  <si>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</si>
  <si>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</si>
  <si>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</si>
  <si>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</si>
  <si>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</si>
  <si>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</si>
  <si>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</si>
  <si>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</si>
  <si>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</si>
  <si>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</si>
  <si>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</si>
  <si>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</si>
  <si>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</si>
  <si>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</si>
  <si>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</si>
  <si>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</si>
  <si>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</si>
  <si>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</si>
  <si>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</si>
  <si>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</si>
  <si>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</si>
  <si>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</si>
  <si>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</si>
  <si>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</si>
  <si>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</si>
  <si>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</si>
  <si>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</si>
  <si>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</si>
  <si>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</si>
  <si>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</si>
  <si>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</si>
  <si>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</si>
  <si>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</si>
  <si>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</si>
  <si>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</si>
  <si>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</si>
  <si>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</si>
  <si>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</si>
  <si>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</si>
  <si>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</si>
  <si>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</si>
  <si>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</si>
  <si>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</si>
  <si>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</si>
  <si>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</si>
  <si>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</si>
  <si>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</si>
  <si>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</si>
  <si>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</si>
  <si>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</si>
  <si>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</si>
  <si>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</si>
  <si>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</si>
  <si>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</si>
  <si>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</si>
  <si>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</si>
  <si>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</si>
  <si>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</si>
  <si>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</si>
  <si>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</si>
  <si>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</si>
  <si>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</si>
  <si>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</si>
  <si>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</si>
  <si>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</si>
  <si>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</si>
  <si>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</si>
  <si>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</si>
  <si>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</si>
  <si>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</si>
  <si>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</si>
  <si>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</si>
  <si>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</si>
  <si>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</si>
  <si>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</si>
  <si>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</si>
  <si>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</si>
  <si>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</si>
  <si>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</si>
  <si>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</si>
  <si>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</si>
  <si>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</si>
  <si>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</si>
  <si>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</si>
  <si>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</si>
  <si>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</si>
  <si>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</si>
  <si>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</si>
  <si>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</si>
  <si>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</si>
  <si>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</si>
  <si>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</si>
  <si>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</si>
  <si>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</si>
  <si>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</si>
  <si>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</si>
  <si>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</si>
  <si>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</si>
  <si>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</si>
  <si>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</si>
  <si>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</si>
  <si>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</si>
  <si>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</si>
  <si>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</si>
  <si>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</si>
  <si>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</si>
  <si>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</si>
  <si>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</si>
  <si>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</si>
  <si>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</si>
  <si>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</si>
  <si>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</si>
  <si>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</si>
  <si>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</si>
  <si>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</si>
  <si>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</si>
  <si>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</si>
  <si>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</si>
  <si>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</si>
  <si>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</si>
  <si>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</si>
  <si>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</si>
  <si>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</si>
  <si>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</si>
  <si>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</si>
  <si>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</si>
  <si>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</si>
  <si>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</si>
  <si>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</si>
  <si>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</si>
  <si>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</si>
  <si>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</si>
  <si>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</si>
  <si>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</si>
  <si>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</si>
  <si>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</si>
  <si>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</si>
  <si>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</si>
  <si>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</si>
  <si>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</si>
  <si>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</si>
  <si>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</si>
  <si>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</si>
  <si>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</si>
  <si>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</si>
  <si>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</si>
  <si>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</si>
  <si>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</si>
  <si>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</si>
  <si>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</si>
  <si>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</si>
  <si>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</si>
  <si>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</si>
  <si>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</si>
  <si>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</si>
  <si>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</si>
  <si>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</si>
  <si>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</si>
  <si>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</si>
  <si>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</si>
  <si>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</si>
  <si>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</si>
  <si>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</si>
  <si>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</si>
  <si>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</si>
  <si>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</si>
  <si>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</si>
  <si>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</si>
  <si>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</si>
  <si>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</si>
  <si>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</si>
  <si>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</si>
  <si>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</si>
  <si>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</si>
  <si>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</si>
  <si>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</si>
  <si>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</si>
  <si>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</si>
  <si>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</si>
  <si>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</si>
  <si>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</si>
  <si>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</si>
  <si>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</si>
  <si>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</si>
  <si>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</si>
  <si>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</si>
  <si>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</si>
  <si>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</si>
  <si>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</si>
  <si>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</si>
  <si>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</si>
  <si>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</si>
  <si>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</si>
  <si>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</si>
  <si>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</si>
  <si>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</si>
  <si>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</si>
  <si>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</si>
  <si>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</si>
  <si>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</si>
  <si>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</si>
  <si>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</si>
  <si>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</si>
  <si>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</si>
  <si>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</si>
  <si>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</si>
  <si>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</si>
  <si>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</si>
  <si>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</si>
  <si>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</si>
  <si>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</si>
  <si>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</si>
  <si>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</si>
  <si>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</si>
  <si>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</si>
  <si>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</si>
  <si>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</si>
  <si>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</si>
  <si>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</si>
  <si>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</si>
  <si>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</si>
  <si>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</si>
  <si>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</si>
  <si>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</si>
  <si>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</si>
  <si>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</si>
  <si>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</si>
  <si>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</si>
  <si>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</si>
  <si>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</si>
  <si>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</si>
  <si>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</si>
  <si>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</si>
  <si>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</si>
  <si>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</si>
  <si>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</si>
  <si>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</si>
  <si>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</si>
  <si>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</si>
  <si>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</si>
  <si>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</si>
  <si>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</si>
  <si>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</si>
  <si>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</si>
  <si>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</si>
  <si>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</si>
  <si>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</si>
  <si>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</si>
  <si>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</si>
  <si>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</si>
  <si>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</si>
  <si>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</si>
  <si>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</si>
  <si>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</si>
  <si>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</si>
  <si>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</si>
  <si>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</si>
  <si>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</si>
  <si>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</si>
  <si>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</si>
  <si>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</si>
  <si>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</si>
  <si>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</si>
  <si>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</si>
  <si>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</si>
  <si>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</si>
  <si>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</si>
  <si>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</si>
  <si>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</si>
  <si>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</si>
  <si>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</si>
  <si>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</si>
  <si>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</si>
  <si>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</si>
  <si>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</si>
  <si>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</si>
  <si>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</si>
  <si>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</si>
  <si>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</si>
  <si>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</si>
  <si>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</si>
  <si>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</si>
  <si>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</si>
  <si>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</si>
  <si>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</si>
  <si>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</si>
  <si>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</si>
  <si>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</si>
  <si>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</si>
  <si>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</si>
  <si>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</si>
  <si>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</si>
  <si>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</si>
  <si>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</si>
  <si>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</si>
  <si>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</si>
  <si>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</si>
  <si>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</si>
  <si>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</si>
  <si>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</si>
  <si>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</si>
  <si>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</si>
  <si>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</si>
  <si>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</si>
  <si>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</si>
  <si>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</si>
  <si>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</si>
  <si>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</si>
  <si>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</si>
  <si>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</si>
  <si>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</si>
  <si>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</si>
  <si>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</si>
  <si>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</si>
  <si>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</si>
  <si>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</si>
  <si>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</si>
  <si>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</si>
  <si>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</si>
  <si>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</si>
  <si>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</si>
  <si>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</si>
  <si>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</si>
  <si>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</si>
  <si>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</si>
  <si>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</si>
  <si>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</si>
  <si>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</si>
  <si>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</si>
  <si>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</si>
  <si>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</si>
  <si>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</si>
  <si>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</si>
  <si>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</si>
  <si>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</si>
  <si>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</si>
  <si>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</si>
  <si>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</si>
  <si>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</si>
  <si>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</si>
  <si>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</si>
  <si>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</si>
  <si>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</si>
  <si>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</si>
  <si>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</si>
  <si>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</si>
  <si>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</si>
  <si>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</si>
  <si>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</si>
  <si>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</si>
  <si>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</si>
  <si>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</si>
  <si>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</si>
  <si>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</si>
  <si>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</si>
  <si>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</si>
  <si>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</si>
  <si>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</si>
  <si>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</si>
  <si>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</si>
  <si>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</si>
  <si>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</si>
  <si>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</si>
  <si>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</si>
  <si>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</si>
  <si>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</si>
  <si>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</si>
  <si>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</si>
  <si>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</si>
  <si>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</si>
  <si>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</si>
  <si>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</si>
  <si>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</si>
  <si>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</si>
  <si>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</si>
  <si>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</si>
  <si>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</si>
  <si>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</si>
  <si>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</si>
  <si>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</si>
  <si>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</si>
  <si>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</si>
  <si>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</si>
  <si>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</si>
  <si>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</si>
  <si>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</si>
  <si>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</si>
  <si>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</si>
  <si>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</si>
  <si>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</si>
  <si>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</si>
  <si>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</si>
  <si>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</si>
  <si>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</si>
  <si>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</si>
  <si>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</si>
  <si>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</si>
  <si>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</si>
  <si>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</si>
  <si>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</si>
  <si>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</si>
  <si>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</si>
  <si>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</si>
  <si>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</si>
  <si>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</si>
  <si>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</si>
  <si>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</si>
  <si>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</si>
  <si>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</si>
  <si>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</si>
  <si>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</si>
  <si>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</si>
  <si>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</si>
  <si>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</si>
  <si>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</si>
  <si>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</si>
  <si>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</si>
  <si>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</si>
  <si>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</si>
  <si>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</si>
  <si>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</si>
  <si>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</si>
  <si>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</si>
  <si>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</si>
  <si>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</si>
  <si>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</si>
  <si>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</si>
  <si>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</si>
  <si>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</si>
  <si>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</si>
  <si>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</si>
  <si>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</si>
  <si>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</si>
  <si>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</si>
  <si>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</si>
  <si>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</si>
  <si>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</si>
  <si>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</si>
  <si>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</si>
  <si>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</si>
  <si>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</si>
  <si>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</si>
  <si>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</si>
  <si>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</si>
  <si>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</si>
  <si>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</si>
  <si>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</si>
  <si>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</si>
  <si>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</si>
  <si>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</si>
  <si>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</si>
  <si>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</si>
  <si>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</si>
  <si>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</si>
  <si>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</si>
  <si>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</si>
  <si>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</si>
  <si>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</si>
  <si>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</si>
  <si>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</si>
  <si>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</si>
  <si>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</si>
  <si>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</si>
  <si>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</si>
  <si>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</si>
  <si>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</si>
  <si>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</si>
  <si>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</si>
  <si>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</si>
  <si>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</si>
  <si>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</si>
  <si>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</si>
  <si>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</si>
  <si>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</si>
  <si>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</si>
  <si>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</si>
  <si>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</si>
  <si>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</si>
  <si>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</si>
  <si>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</si>
  <si>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</si>
  <si>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</si>
  <si>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</si>
  <si>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</si>
  <si>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</si>
  <si>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</si>
  <si>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</si>
  <si>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</si>
  <si>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</si>
  <si>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</si>
  <si>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</si>
  <si>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</si>
  <si>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</si>
  <si>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</si>
  <si>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</si>
  <si>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</si>
  <si>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</si>
  <si>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</si>
  <si>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</si>
  <si>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</si>
  <si>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</si>
  <si>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</si>
  <si>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</si>
  <si>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</si>
  <si>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</si>
  <si>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</si>
  <si>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</si>
  <si>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</si>
  <si>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</si>
  <si>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</si>
  <si>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</si>
  <si>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</si>
  <si>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</si>
  <si>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</si>
  <si>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</si>
  <si>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</si>
  <si>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</si>
  <si>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</si>
  <si>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</si>
  <si>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</si>
  <si>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</si>
  <si>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</si>
  <si>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</si>
  <si>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</si>
  <si>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</si>
  <si>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</si>
  <si>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</si>
  <si>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</si>
  <si>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</si>
  <si>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</si>
  <si>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</si>
  <si>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</si>
  <si>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</si>
  <si>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</si>
  <si>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</si>
  <si>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</si>
  <si>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</si>
  <si>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</si>
  <si>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</si>
  <si>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</si>
  <si>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</si>
  <si>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</si>
  <si>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</si>
  <si>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</si>
  <si>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</si>
  <si>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</si>
  <si>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</si>
  <si>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</si>
  <si>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</si>
  <si>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</si>
  <si>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</si>
  <si>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</si>
  <si>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</si>
  <si>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</si>
  <si>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</si>
  <si>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</si>
  <si>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</si>
  <si>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</si>
  <si>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</si>
  <si>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</si>
  <si>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</si>
  <si>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</si>
  <si>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</si>
  <si>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</si>
  <si>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</si>
  <si>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</si>
  <si>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</si>
  <si>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</si>
  <si>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</si>
  <si>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</si>
  <si>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</si>
  <si>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</si>
  <si>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</si>
  <si>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</si>
  <si>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</si>
  <si>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</si>
  <si>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</si>
  <si>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</si>
  <si>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</si>
  <si>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</si>
  <si>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</si>
  <si>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</si>
  <si>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</si>
  <si>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</si>
  <si>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</si>
  <si>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</si>
  <si>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</si>
  <si>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</si>
  <si>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</si>
  <si>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</si>
  <si>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</si>
  <si>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</si>
  <si>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</si>
  <si>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</si>
  <si>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</si>
  <si>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</si>
  <si>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</si>
  <si>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</si>
  <si>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</si>
  <si>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</si>
  <si>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</si>
  <si>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</si>
  <si>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</si>
  <si>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</si>
  <si>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</si>
  <si>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</si>
  <si>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</si>
  <si>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</si>
  <si>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</si>
  <si>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</si>
  <si>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</si>
  <si>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</si>
  <si>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</si>
  <si>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</si>
  <si>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</si>
  <si>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</si>
  <si>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</si>
  <si>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</si>
  <si>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</si>
  <si>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</si>
  <si>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</si>
  <si>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</si>
  <si>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</si>
  <si>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</si>
  <si>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</si>
  <si>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</si>
  <si>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</si>
  <si>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</si>
  <si>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</si>
  <si>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</si>
  <si>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</si>
  <si>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</si>
  <si>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</si>
  <si>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</si>
  <si>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</si>
  <si>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</si>
  <si>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</si>
  <si>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</si>
  <si>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</si>
  <si>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</si>
  <si>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</si>
  <si>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</si>
  <si>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</si>
  <si>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</si>
  <si>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</si>
  <si>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</si>
  <si>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</si>
  <si>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</si>
  <si>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</si>
  <si>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</si>
  <si>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</si>
  <si>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</si>
  <si>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</si>
  <si>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</si>
  <si>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</si>
  <si>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</si>
  <si>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</si>
  <si>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</si>
  <si>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</si>
  <si>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</si>
  <si>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</si>
  <si>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</si>
  <si>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</si>
  <si>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</si>
  <si>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</si>
  <si>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</si>
  <si>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</si>
  <si>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</si>
  <si>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</si>
  <si>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</si>
  <si>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</si>
  <si>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</si>
  <si>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</si>
  <si>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</si>
  <si>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</si>
  <si>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</si>
  <si>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</si>
  <si>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</si>
  <si>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</si>
  <si>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</si>
  <si>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</si>
  <si>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</si>
  <si>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</si>
  <si>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</si>
  <si>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</si>
  <si>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</si>
  <si>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</si>
  <si>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</si>
  <si>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</si>
  <si>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</si>
  <si>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</si>
  <si>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</si>
  <si>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</si>
  <si>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</si>
  <si>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</si>
  <si>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</si>
  <si>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</si>
  <si>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</si>
  <si>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</si>
  <si>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</si>
  <si>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</si>
  <si>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</si>
  <si>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</si>
  <si>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</si>
  <si>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</si>
  <si>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</si>
  <si>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</si>
  <si>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</si>
  <si>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</si>
  <si>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</si>
  <si>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</si>
  <si>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</si>
  <si>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</si>
  <si>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</si>
  <si>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</si>
  <si>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</si>
  <si>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</si>
  <si>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</si>
  <si>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</si>
  <si>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</si>
  <si>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</si>
  <si>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</si>
  <si>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</si>
  <si>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</si>
  <si>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</si>
  <si>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</si>
  <si>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</si>
  <si>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</si>
  <si>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</si>
  <si>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</si>
  <si>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</si>
  <si>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</si>
  <si>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</si>
  <si>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</si>
  <si>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</si>
  <si>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</si>
  <si>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</si>
  <si>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</si>
  <si>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</si>
  <si>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</si>
  <si>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</si>
  <si>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</si>
  <si>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</si>
  <si>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</si>
  <si>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</si>
  <si>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</si>
  <si>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</si>
  <si>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</si>
  <si>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</si>
  <si>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</si>
  <si>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</si>
  <si>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</si>
  <si>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</si>
  <si>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</si>
  <si>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</si>
  <si>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</si>
  <si>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</si>
  <si>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</si>
  <si>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</si>
  <si>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</si>
  <si>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</si>
  <si>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</si>
  <si>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</si>
  <si>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</si>
  <si>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</si>
  <si>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</si>
  <si>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</si>
  <si>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</si>
  <si>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</si>
  <si>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</si>
  <si>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</si>
  <si>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</si>
  <si>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</si>
  <si>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</si>
  <si>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</si>
  <si>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</si>
  <si>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</si>
  <si>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</si>
  <si>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</si>
  <si>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</si>
  <si>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</si>
  <si>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</si>
  <si>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</si>
  <si>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</si>
  <si>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</si>
  <si>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</si>
  <si>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</si>
  <si>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</si>
  <si>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</si>
  <si>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</si>
  <si>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</si>
  <si>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</si>
  <si>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</si>
  <si>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</si>
  <si>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</si>
  <si>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</si>
  <si>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</si>
  <si>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</si>
  <si>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</si>
  <si>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</si>
  <si>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</si>
  <si>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</si>
  <si>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</si>
  <si>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</si>
  <si>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</si>
  <si>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</si>
  <si>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</si>
  <si>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</si>
  <si>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</si>
  <si>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</si>
  <si>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</si>
  <si>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</si>
  <si>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</si>
  <si>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</si>
  <si>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</si>
  <si>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</si>
  <si>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</si>
  <si>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</si>
  <si>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</si>
  <si>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</si>
  <si>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</si>
  <si>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</si>
  <si>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</si>
  <si>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</si>
  <si>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</si>
  <si>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</si>
  <si>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</si>
  <si>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</si>
  <si>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</si>
  <si>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</si>
  <si>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</si>
  <si>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</si>
  <si>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</si>
  <si>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</si>
  <si>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</si>
  <si>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</si>
  <si>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</si>
  <si>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</si>
  <si>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</si>
  <si>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</si>
  <si>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</si>
  <si>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</si>
  <si>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</si>
  <si>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</si>
  <si>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</si>
  <si>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</si>
  <si>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</si>
  <si>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</si>
  <si>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</si>
  <si>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</si>
  <si>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</si>
  <si>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</si>
  <si>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</si>
  <si>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</si>
  <si>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</si>
  <si>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</si>
  <si>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</si>
  <si>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</si>
  <si>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</si>
  <si>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</si>
  <si>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</si>
  <si>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</si>
  <si>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</si>
  <si>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</si>
  <si>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</si>
  <si>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</si>
  <si>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</si>
  <si>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</si>
  <si>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</si>
  <si>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</si>
  <si>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</si>
  <si>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</si>
  <si>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</si>
  <si>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</si>
  <si>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</si>
  <si>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</si>
  <si>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</si>
  <si>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</si>
  <si>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</si>
  <si>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</si>
  <si>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</si>
  <si>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</si>
  <si>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</si>
  <si>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</si>
  <si>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</si>
  <si>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</si>
  <si>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</si>
  <si>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</si>
  <si>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</si>
  <si>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</si>
  <si>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</si>
  <si>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</si>
  <si>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</si>
  <si>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</si>
  <si>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</si>
  <si>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</si>
  <si>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</si>
  <si>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</si>
  <si>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</si>
  <si>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</si>
  <si>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</si>
  <si>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</si>
  <si>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</si>
  <si>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</si>
  <si>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</si>
  <si>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</si>
  <si>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</si>
  <si>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</si>
  <si>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</si>
  <si>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</si>
  <si>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</si>
  <si>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</si>
  <si>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</si>
  <si>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</si>
  <si>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</si>
  <si>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</si>
  <si>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</si>
  <si>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</si>
  <si>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</si>
  <si>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</si>
  <si>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</si>
  <si>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</si>
  <si>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</si>
  <si>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</si>
  <si>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</si>
  <si>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</si>
  <si>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</si>
  <si>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</si>
  <si>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</si>
  <si>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</si>
  <si>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</si>
  <si>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</si>
  <si>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</si>
  <si>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</si>
  <si>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</si>
  <si>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</si>
  <si>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</si>
  <si>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</si>
  <si>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</si>
  <si>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</si>
  <si>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</si>
  <si>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</si>
  <si>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</si>
  <si>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</si>
  <si>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</si>
  <si>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</si>
  <si>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</si>
  <si>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</si>
  <si>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</si>
  <si>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</si>
  <si>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</si>
  <si>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</si>
  <si>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</si>
  <si>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</si>
  <si>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</si>
  <si>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</si>
  <si>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</si>
  <si>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</si>
  <si>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</si>
  <si>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</si>
  <si>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</si>
  <si>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</si>
  <si>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</si>
  <si>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</si>
  <si>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</si>
  <si>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</si>
  <si>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</si>
  <si>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</si>
  <si>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</si>
  <si>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</si>
  <si>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</si>
  <si>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</si>
  <si>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</si>
  <si>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</si>
  <si>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</si>
  <si>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</si>
  <si>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</si>
  <si>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</si>
  <si>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</si>
  <si>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</si>
  <si>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</si>
  <si>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</si>
  <si>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</si>
  <si>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</si>
  <si>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</si>
  <si>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</si>
  <si>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</si>
  <si>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</si>
  <si>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</si>
  <si>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</si>
  <si>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</si>
  <si>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</si>
  <si>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</si>
  <si>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</si>
  <si>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</si>
  <si>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</si>
  <si>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</si>
  <si>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</si>
  <si>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</si>
  <si>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</si>
  <si>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</si>
  <si>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</si>
  <si>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</si>
  <si>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</si>
  <si>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</si>
  <si>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</si>
  <si>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</si>
  <si>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</si>
  <si>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</si>
  <si>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</si>
  <si>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</si>
  <si>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</si>
  <si>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</si>
  <si>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</si>
  <si>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</si>
  <si>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</si>
  <si>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</si>
  <si>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</si>
  <si>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</si>
  <si>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</si>
  <si>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</si>
  <si>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</si>
  <si>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</si>
  <si>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</si>
  <si>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</si>
  <si>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</si>
  <si>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</si>
  <si>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</si>
  <si>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</si>
  <si>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</si>
  <si>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</si>
  <si>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</si>
  <si>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</si>
  <si>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</si>
  <si>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</si>
  <si>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</si>
  <si>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</si>
  <si>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</si>
  <si>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</si>
  <si>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</si>
  <si>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</si>
  <si>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</si>
  <si>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</si>
  <si>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</si>
  <si>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</si>
  <si>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</si>
  <si>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</si>
  <si>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</si>
  <si>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</si>
  <si>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</si>
  <si>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</si>
  <si>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</si>
  <si>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</si>
  <si>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</si>
  <si>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</si>
  <si>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</si>
  <si>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</si>
  <si>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</si>
  <si>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</si>
  <si>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</si>
  <si>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</si>
  <si>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</si>
  <si>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</si>
  <si>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</si>
  <si>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</si>
  <si>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</si>
  <si>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</si>
  <si>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</si>
  <si>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</si>
  <si>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</si>
  <si>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</si>
  <si>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</si>
  <si>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</si>
  <si>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</si>
  <si>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</si>
  <si>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</si>
  <si>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</si>
  <si>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</si>
  <si>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</si>
  <si>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</si>
  <si>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</si>
  <si>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</si>
  <si>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</si>
  <si>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</si>
  <si>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</si>
  <si>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</si>
  <si>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</si>
  <si>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</si>
  <si>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</si>
  <si>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</si>
  <si>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</si>
  <si>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</si>
  <si>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</si>
  <si>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</si>
  <si>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</si>
  <si>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</si>
  <si>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</si>
  <si>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</si>
  <si>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</si>
  <si>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</si>
  <si>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</si>
  <si>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</si>
  <si>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</si>
  <si>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</si>
  <si>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</si>
  <si>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</si>
  <si>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</si>
  <si>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</si>
  <si>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</si>
  <si>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</si>
  <si>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</si>
  <si>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</si>
  <si>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</si>
  <si>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</si>
  <si>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</si>
  <si>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</si>
  <si>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</si>
  <si>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</si>
  <si>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</si>
  <si>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</si>
  <si>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</si>
  <si>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</si>
  <si>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</si>
  <si>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</si>
  <si>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</si>
  <si>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</si>
  <si>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</si>
  <si>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</si>
  <si>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</si>
  <si>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</si>
  <si>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</si>
  <si>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</si>
  <si>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</si>
  <si>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</si>
  <si>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</si>
  <si>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</si>
  <si>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</si>
  <si>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</si>
  <si>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</si>
  <si>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</si>
  <si>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</si>
  <si>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</si>
  <si>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</si>
  <si>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</si>
  <si>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</si>
  <si>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</si>
  <si>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</si>
  <si>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</si>
  <si>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</si>
  <si>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</si>
  <si>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</si>
  <si>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</si>
  <si>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</si>
  <si>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</si>
  <si>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</si>
  <si>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</si>
  <si>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</si>
  <si>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</si>
  <si>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</si>
  <si>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</si>
  <si>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</si>
  <si>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</si>
  <si>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</si>
  <si>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</si>
  <si>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</si>
  <si>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</si>
  <si>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</si>
  <si>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</si>
  <si>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</si>
  <si>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</si>
  <si>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</si>
  <si>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</si>
  <si>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</si>
  <si>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</si>
  <si>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</si>
  <si>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</si>
  <si>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</si>
  <si>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</si>
  <si>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</si>
  <si>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</si>
  <si>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</si>
  <si>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</si>
  <si>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</si>
  <si>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</si>
  <si>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</si>
  <si>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</si>
  <si>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</si>
  <si>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</si>
  <si>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</si>
  <si>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</si>
  <si>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</si>
  <si>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</si>
  <si>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</si>
  <si>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</si>
  <si>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</si>
  <si>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</si>
  <si>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</si>
  <si>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</si>
  <si>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</si>
  <si>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</si>
  <si>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</si>
  <si>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</si>
  <si>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</si>
  <si>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</si>
  <si>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</si>
  <si>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</si>
  <si>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</si>
  <si>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</si>
  <si>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</si>
  <si>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</si>
  <si>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</si>
  <si>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</si>
  <si>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</si>
  <si>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</si>
  <si>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</si>
  <si>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</si>
  <si>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</si>
  <si>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</si>
  <si>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</si>
  <si>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</si>
  <si>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</si>
  <si>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</si>
  <si>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</si>
  <si>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</si>
  <si>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</si>
  <si>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</si>
  <si>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</si>
  <si>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</si>
  <si>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</si>
  <si>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</si>
  <si>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</si>
  <si>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</si>
  <si>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</si>
  <si>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</si>
  <si>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</si>
  <si>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</si>
  <si>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</si>
  <si>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</si>
  <si>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</si>
  <si>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</si>
  <si>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</si>
  <si>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</si>
  <si>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</si>
  <si>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</si>
  <si>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</si>
  <si>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</si>
  <si>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</si>
  <si>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</si>
  <si>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</si>
  <si>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</si>
  <si>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</si>
  <si>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</si>
  <si>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</si>
  <si>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</si>
  <si>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</si>
  <si>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</si>
  <si>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</si>
  <si>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</si>
  <si>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</si>
  <si>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</si>
  <si>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</si>
  <si>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</si>
  <si>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</si>
  <si>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</si>
  <si>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</si>
  <si>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</si>
  <si>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</si>
  <si>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</si>
  <si>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</si>
  <si>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</si>
  <si>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</si>
  <si>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</si>
  <si>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</si>
  <si>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</si>
  <si>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</si>
  <si>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</si>
  <si>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</si>
  <si>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</si>
  <si>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</si>
  <si>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</si>
  <si>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</si>
  <si>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</si>
  <si>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</si>
  <si>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</si>
  <si>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</si>
  <si>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</si>
  <si>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</si>
  <si>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</si>
  <si>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</si>
  <si>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</si>
  <si>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</si>
  <si>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</si>
  <si>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</si>
  <si>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</si>
  <si>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</si>
  <si>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</si>
  <si>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</si>
  <si>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</si>
  <si>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</si>
  <si>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</si>
  <si>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</si>
  <si>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</si>
  <si>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</si>
  <si>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</si>
  <si>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</si>
  <si>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</si>
  <si>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</si>
  <si>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</si>
  <si>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</si>
  <si>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</si>
  <si>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</si>
  <si>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</si>
  <si>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</si>
  <si>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</si>
  <si>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</si>
  <si>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</si>
  <si>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</si>
  <si>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</si>
  <si>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</si>
  <si>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</si>
  <si>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</si>
  <si>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</si>
  <si>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</si>
  <si>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</si>
  <si>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</si>
  <si>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</si>
  <si>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</si>
  <si>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</si>
  <si>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</si>
  <si>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</si>
  <si>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</si>
  <si>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</si>
  <si>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</si>
  <si>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</si>
  <si>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</si>
  <si>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</si>
  <si>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</si>
  <si>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</si>
  <si>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</si>
  <si>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</si>
  <si>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</si>
  <si>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</si>
  <si>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</si>
  <si>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</si>
  <si>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</si>
  <si>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</si>
  <si>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</si>
  <si>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</si>
  <si>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</si>
  <si>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</si>
  <si>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</si>
  <si>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</si>
  <si>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</si>
  <si>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</si>
  <si>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</si>
  <si>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</si>
  <si>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</si>
  <si>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</si>
  <si>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</si>
  <si>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</si>
  <si>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</si>
  <si>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</si>
  <si>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</si>
  <si>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</si>
  <si>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</si>
  <si>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</si>
  <si>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</si>
  <si>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</si>
  <si>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</si>
  <si>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</si>
  <si>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</si>
  <si>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</si>
  <si>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</si>
  <si>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</si>
  <si>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</si>
  <si>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</si>
  <si>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</si>
  <si>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</si>
  <si>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</si>
  <si>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</si>
  <si>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</si>
  <si>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</si>
  <si>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</si>
  <si>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</si>
  <si>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</si>
  <si>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</si>
  <si>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</si>
  <si>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</si>
  <si>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</si>
  <si>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</si>
  <si>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</si>
  <si>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</si>
  <si>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</si>
  <si>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</si>
  <si>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</si>
  <si>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</si>
  <si>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</si>
  <si>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</si>
  <si>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</si>
  <si>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</si>
  <si>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</si>
  <si>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</si>
  <si>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</si>
  <si>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</si>
  <si>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</si>
  <si>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</si>
  <si>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</si>
  <si>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</si>
  <si>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</si>
  <si>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</si>
  <si>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</si>
  <si>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</si>
  <si>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</si>
  <si>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</si>
  <si>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</si>
  <si>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</si>
  <si>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</si>
  <si>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</si>
  <si>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</si>
  <si>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</si>
  <si>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</si>
  <si>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</si>
  <si>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</si>
  <si>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</si>
  <si>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</si>
  <si>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</si>
  <si>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</si>
  <si>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</si>
  <si>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</si>
  <si>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</si>
  <si>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</si>
  <si>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</si>
  <si>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</si>
  <si>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</si>
  <si>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</si>
  <si>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</si>
  <si>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</si>
  <si>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</si>
  <si>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</si>
  <si>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</si>
  <si>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</si>
  <si>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</si>
  <si>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</si>
  <si>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</si>
  <si>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</si>
  <si>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</si>
  <si>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</si>
  <si>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</si>
  <si>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</si>
  <si>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</si>
  <si>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</si>
  <si>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</si>
  <si>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</si>
  <si>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</si>
  <si>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</si>
  <si>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</si>
  <si>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</si>
  <si>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</si>
  <si>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</si>
  <si>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</si>
  <si>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</si>
  <si>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</si>
  <si>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</si>
  <si>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</si>
  <si>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</si>
  <si>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</si>
  <si>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</si>
  <si>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</si>
  <si>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</si>
  <si>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</si>
  <si>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</si>
  <si>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</si>
  <si>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</si>
  <si>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</si>
  <si>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</si>
  <si>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</si>
  <si>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</si>
  <si>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</si>
  <si>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</si>
  <si>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</si>
  <si>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</si>
  <si>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</si>
  <si>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</si>
  <si>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</si>
  <si>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</si>
  <si>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</si>
  <si>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</si>
  <si>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</si>
  <si>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</si>
  <si>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</si>
  <si>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</si>
  <si>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</si>
  <si>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</si>
  <si>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</si>
  <si>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</si>
  <si>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</si>
  <si>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</si>
  <si>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</si>
  <si>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</si>
  <si>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</si>
  <si>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</si>
  <si>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</si>
  <si>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</si>
  <si>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</si>
  <si>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</si>
  <si>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</si>
  <si>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</si>
  <si>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</si>
  <si>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</si>
  <si>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</si>
  <si>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</si>
  <si>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</si>
  <si>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</si>
  <si>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</si>
  <si>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</si>
  <si>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</si>
  <si>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</si>
  <si>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</si>
  <si>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</si>
  <si>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</si>
  <si>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</si>
  <si>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</si>
  <si>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</si>
  <si>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</si>
  <si>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</si>
  <si>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</si>
  <si>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</si>
  <si>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</si>
  <si>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</si>
  <si>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</si>
  <si>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</si>
  <si>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</si>
  <si>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</si>
  <si>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</si>
  <si>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</si>
  <si>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</si>
  <si>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</si>
  <si>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</si>
  <si>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</si>
  <si>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</si>
  <si>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</si>
  <si>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</si>
  <si>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</si>
  <si>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</si>
  <si>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</si>
  <si>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</si>
  <si>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</si>
  <si>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</si>
  <si>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</si>
  <si>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</si>
  <si>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</si>
  <si>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</si>
  <si>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</si>
  <si>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</si>
  <si>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</si>
  <si>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</si>
  <si>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</si>
  <si>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</si>
  <si>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</si>
  <si>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</si>
  <si>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</si>
  <si>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</si>
  <si>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</si>
  <si>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</si>
  <si>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</si>
  <si>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</si>
  <si>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</si>
  <si>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</si>
  <si>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</si>
  <si>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</si>
  <si>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</si>
  <si>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</si>
  <si>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</si>
  <si>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</si>
  <si>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</si>
  <si>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</si>
  <si>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</si>
  <si>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</si>
  <si>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</si>
  <si>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</si>
  <si>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</si>
  <si>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</si>
  <si>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</si>
  <si>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</si>
  <si>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</si>
  <si>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</si>
  <si>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</si>
  <si>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</si>
  <si>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</si>
  <si>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</si>
  <si>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</si>
  <si>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</si>
  <si>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</si>
  <si>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</si>
  <si>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</si>
  <si>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</si>
  <si>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</si>
  <si>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</si>
  <si>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</si>
  <si>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</si>
  <si>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</si>
  <si>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</si>
  <si>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</si>
  <si>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</si>
  <si>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</si>
  <si>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</si>
  <si>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</si>
  <si>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</si>
  <si>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</si>
  <si>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</si>
  <si>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</si>
  <si>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</si>
  <si>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</si>
  <si>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</si>
  <si>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</si>
  <si>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</si>
  <si>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</si>
  <si>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</si>
  <si>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</si>
  <si>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</si>
  <si>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</si>
  <si>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</si>
  <si>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</si>
  <si>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</si>
  <si>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</si>
  <si>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</si>
  <si>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</si>
  <si>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</si>
  <si>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</si>
  <si>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</si>
  <si>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</si>
  <si>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</si>
  <si>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</si>
  <si>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</si>
  <si>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</si>
  <si>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</si>
  <si>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</si>
  <si>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</si>
  <si>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</si>
  <si>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</si>
  <si>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</si>
  <si>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</si>
  <si>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</si>
  <si>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</si>
  <si>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</si>
  <si>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</si>
  <si>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</si>
  <si>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</si>
  <si>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</si>
  <si>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</si>
  <si>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</si>
  <si>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</si>
  <si>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</si>
  <si>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</si>
  <si>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</si>
  <si>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</si>
  <si>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</si>
  <si>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</si>
  <si>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</si>
  <si>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</si>
  <si>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</si>
  <si>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</si>
  <si>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</si>
  <si>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</si>
  <si>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</si>
  <si>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</si>
  <si>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</si>
  <si>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</si>
  <si>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</si>
  <si>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</si>
  <si>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</si>
  <si>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</si>
  <si>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</si>
  <si>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</si>
  <si>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</si>
  <si>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</si>
  <si>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</si>
  <si>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</si>
  <si>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</si>
  <si>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</si>
  <si>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</si>
  <si>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</si>
  <si>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</si>
  <si>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</si>
  <si>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</si>
  <si>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</si>
  <si>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</si>
  <si>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</si>
  <si>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</si>
  <si>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</si>
  <si>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</si>
  <si>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</si>
  <si>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</si>
  <si>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</si>
  <si>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</si>
  <si>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</si>
  <si>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</si>
  <si>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</si>
  <si>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</si>
  <si>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</si>
  <si>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</si>
  <si>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</si>
  <si>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</si>
  <si>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</si>
  <si>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</si>
  <si>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</si>
  <si>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</si>
  <si>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</si>
  <si>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</si>
  <si>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</si>
  <si>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</si>
  <si>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</si>
  <si>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</si>
  <si>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</si>
  <si>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</si>
  <si>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</si>
  <si>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</si>
  <si>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</si>
  <si>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</si>
  <si>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</si>
  <si>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</si>
  <si>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</si>
  <si>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</si>
  <si>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</si>
  <si>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</si>
  <si>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</si>
  <si>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</si>
  <si>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</si>
  <si>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</si>
  <si>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</si>
  <si>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</si>
  <si>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</si>
  <si>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</si>
  <si>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</si>
  <si>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</si>
  <si>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</si>
  <si>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</si>
  <si>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</si>
  <si>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</si>
  <si>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</si>
  <si>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</si>
  <si>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</si>
  <si>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</si>
  <si>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</si>
  <si>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</si>
  <si>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</si>
  <si>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</si>
  <si>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</si>
  <si>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</si>
  <si>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</si>
  <si>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</si>
  <si>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</si>
  <si>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</si>
  <si>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</si>
  <si>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</si>
  <si>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</si>
  <si>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</si>
  <si>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</si>
  <si>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</si>
  <si>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</si>
  <si>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</si>
  <si>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</si>
  <si>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</si>
  <si>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</si>
  <si>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</si>
  <si>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</si>
  <si>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</si>
  <si>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</si>
  <si>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</si>
  <si>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</si>
  <si>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</si>
  <si>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</si>
  <si>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</si>
  <si>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</si>
  <si>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</si>
  <si>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</si>
  <si>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</si>
  <si>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</si>
  <si>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</si>
  <si>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</si>
  <si>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</si>
  <si>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</si>
  <si>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</si>
  <si>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</si>
  <si>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</si>
  <si>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</si>
  <si>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</si>
  <si>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</si>
  <si>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</si>
  <si>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</si>
  <si>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</si>
  <si>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</si>
  <si>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</si>
  <si>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</si>
  <si>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</si>
  <si>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</si>
  <si>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</si>
  <si>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</si>
  <si>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</si>
  <si>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</si>
  <si>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</si>
  <si>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</si>
  <si>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</si>
  <si>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</si>
  <si>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</si>
  <si>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</si>
  <si>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</si>
  <si>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</si>
  <si>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</si>
  <si>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</si>
  <si>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</si>
  <si>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</si>
  <si>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</si>
  <si>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</si>
  <si>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</si>
  <si>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</si>
  <si>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</si>
  <si>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</si>
  <si>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</si>
  <si>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</si>
  <si>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</si>
  <si>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</si>
  <si>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</si>
  <si>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</si>
  <si>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</si>
  <si>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</si>
  <si>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</si>
  <si>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</si>
  <si>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</si>
  <si>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</si>
  <si>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</si>
  <si>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</si>
  <si>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</si>
  <si>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</si>
  <si>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</si>
  <si>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</si>
  <si>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</si>
  <si>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</si>
  <si>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</si>
  <si>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</si>
  <si>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</si>
  <si>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</si>
  <si>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</si>
  <si>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</si>
  <si>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</si>
  <si>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</si>
  <si>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</si>
  <si>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</si>
  <si>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</si>
  <si>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</si>
  <si>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</si>
  <si>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</si>
  <si>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</si>
  <si>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</si>
  <si>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</si>
  <si>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</si>
  <si>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</si>
  <si>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</si>
  <si>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</si>
  <si>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</si>
  <si>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</si>
  <si>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</si>
  <si>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</si>
  <si>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</si>
  <si>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</si>
  <si>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</si>
  <si>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</si>
  <si>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</si>
  <si>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</si>
  <si>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</si>
  <si>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</si>
  <si>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</si>
  <si>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</si>
  <si>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</si>
  <si>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</si>
  <si>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</si>
  <si>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</si>
  <si>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</si>
  <si>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</si>
  <si>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</si>
  <si>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</si>
  <si>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</si>
  <si>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</si>
  <si>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</si>
  <si>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</si>
  <si>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</si>
  <si>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</si>
  <si>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</si>
  <si>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</si>
  <si>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</si>
  <si>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</si>
  <si>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</si>
  <si>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</si>
  <si>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</si>
  <si>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</si>
  <si>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</si>
  <si>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</si>
  <si>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</si>
  <si>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</si>
  <si>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</si>
  <si>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</si>
  <si>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</si>
  <si>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</si>
  <si>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</si>
  <si>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</si>
  <si>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</si>
  <si>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</si>
  <si>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</si>
  <si>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</si>
  <si>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</si>
  <si>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</si>
  <si>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</si>
  <si>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</si>
  <si>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</si>
  <si>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</si>
  <si>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</si>
  <si>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</si>
  <si>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</si>
  <si>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</si>
  <si>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</si>
  <si>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</si>
  <si>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</si>
  <si>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</si>
  <si>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</si>
  <si>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</si>
  <si>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</si>
  <si>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</si>
  <si>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</si>
  <si>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</si>
  <si>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</si>
  <si>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</si>
  <si>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</si>
  <si>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</si>
  <si>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</si>
  <si>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</si>
  <si>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</si>
  <si>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</si>
  <si>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</si>
  <si>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</si>
  <si>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</si>
  <si>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</si>
  <si>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</si>
  <si>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</si>
  <si>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</si>
  <si>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</si>
  <si>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</si>
  <si>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</si>
  <si>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</si>
  <si>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</si>
  <si>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</si>
  <si>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</si>
  <si>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</si>
  <si>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</si>
  <si>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</si>
  <si>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</si>
  <si>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</si>
  <si>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</si>
  <si>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</si>
  <si>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</si>
  <si>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</si>
  <si>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</si>
  <si>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</si>
  <si>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</si>
  <si>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</si>
  <si>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</si>
  <si>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</si>
  <si>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</si>
  <si>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</si>
  <si>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</si>
  <si>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</si>
  <si>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</si>
  <si>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</si>
  <si>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</si>
  <si>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</si>
  <si>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</si>
  <si>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</si>
  <si>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</si>
  <si>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</si>
  <si>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</si>
  <si>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</si>
  <si>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</si>
  <si>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</si>
  <si>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</si>
  <si>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</si>
  <si>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</si>
  <si>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</si>
  <si>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</si>
  <si>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</si>
  <si>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</si>
  <si>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</si>
  <si>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</si>
  <si>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</si>
  <si>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</si>
  <si>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</si>
  <si>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</si>
  <si>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</si>
  <si>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</si>
  <si>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</si>
  <si>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</si>
  <si>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</si>
  <si>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</si>
  <si>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</si>
  <si>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</si>
  <si>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</si>
  <si>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</si>
  <si>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</si>
  <si>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</si>
  <si>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</si>
  <si>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</si>
  <si>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</si>
  <si>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</si>
  <si>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</si>
  <si>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</si>
  <si>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</si>
  <si>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</si>
  <si>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</si>
  <si>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</si>
  <si>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</si>
  <si>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</si>
  <si>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</si>
  <si>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</si>
  <si>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</si>
  <si>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</si>
  <si>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</si>
  <si>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</si>
  <si>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</si>
  <si>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</si>
  <si>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</si>
  <si>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</si>
  <si>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</si>
  <si>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</si>
  <si>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</si>
  <si>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</si>
  <si>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</si>
  <si>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</si>
  <si>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</si>
  <si>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</si>
  <si>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</si>
  <si>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</si>
  <si>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</si>
  <si>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</si>
  <si>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</si>
  <si>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</si>
  <si>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</si>
  <si>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</si>
  <si>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</si>
  <si>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</si>
  <si>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</si>
  <si>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</si>
  <si>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</si>
  <si>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</si>
  <si>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</si>
  <si>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</si>
  <si>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</si>
  <si>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</si>
  <si>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</si>
  <si>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</si>
  <si>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</si>
  <si>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</si>
  <si>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</si>
  <si>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</si>
  <si>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</si>
  <si>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</si>
  <si>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</si>
  <si>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</si>
  <si>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</si>
  <si>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</si>
  <si>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</si>
  <si>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</si>
  <si>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</si>
  <si>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</si>
  <si>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</si>
  <si>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</si>
  <si>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</si>
  <si>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</si>
  <si>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</si>
  <si>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</si>
  <si>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</si>
  <si>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</si>
  <si>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</si>
  <si>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</si>
  <si>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</si>
  <si>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</si>
  <si>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</si>
  <si>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</si>
  <si>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</si>
  <si>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</si>
  <si>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</si>
  <si>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</si>
  <si>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</si>
  <si>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</si>
  <si>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</si>
  <si>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</si>
  <si>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</si>
  <si>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</si>
  <si>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</si>
  <si>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</si>
  <si>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</si>
  <si>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</si>
  <si>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</si>
  <si>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</si>
  <si>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</si>
  <si>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</si>
  <si>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</si>
  <si>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</si>
  <si>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</si>
  <si>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</si>
  <si>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</si>
  <si>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</si>
  <si>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</si>
  <si>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</si>
  <si>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</si>
  <si>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</si>
  <si>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</si>
  <si>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</si>
  <si>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</si>
  <si>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</si>
  <si>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</si>
  <si>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</si>
  <si>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</si>
  <si>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</si>
  <si>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</si>
  <si>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</si>
  <si>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</si>
  <si>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</si>
  <si>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</si>
  <si>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</si>
  <si>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</si>
  <si>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</si>
  <si>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</si>
  <si>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</si>
  <si>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</si>
  <si>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</si>
  <si>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</si>
  <si>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</si>
  <si>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</si>
  <si>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</si>
  <si>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</si>
  <si>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</si>
  <si>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</si>
  <si>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</si>
  <si>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</si>
  <si>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</si>
  <si>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</si>
  <si>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</si>
  <si>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</si>
  <si>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</si>
  <si>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</si>
  <si>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</si>
  <si>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</si>
  <si>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</si>
  <si>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</si>
  <si>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</si>
  <si>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</si>
  <si>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</si>
  <si>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</si>
  <si>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</si>
  <si>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</si>
  <si>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</si>
  <si>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</si>
  <si>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</si>
  <si>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</si>
  <si>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</si>
  <si>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</si>
  <si>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</si>
  <si>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</si>
  <si>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</si>
  <si>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</si>
  <si>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</si>
  <si>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</si>
  <si>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</si>
  <si>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</si>
  <si>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</si>
  <si>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</si>
  <si>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</si>
  <si>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</si>
  <si>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</si>
  <si>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</si>
  <si>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</si>
  <si>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</si>
  <si>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</si>
  <si>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</si>
  <si>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</si>
  <si>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</si>
  <si>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</si>
  <si>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</si>
  <si>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</si>
  <si>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</si>
  <si>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</si>
  <si>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</si>
  <si>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</si>
  <si>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</si>
  <si>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</si>
  <si>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</si>
  <si>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</si>
  <si>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</si>
  <si>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</si>
  <si>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</si>
  <si>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</si>
  <si>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</si>
  <si>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</si>
  <si>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</si>
  <si>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</si>
  <si>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</si>
  <si>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</si>
  <si>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</si>
  <si>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</si>
  <si>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</si>
  <si>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</si>
  <si>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</si>
  <si>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</si>
  <si>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</si>
  <si>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</si>
  <si>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</si>
  <si>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</si>
  <si>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</si>
  <si>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</si>
  <si>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</si>
  <si>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</si>
  <si>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</si>
  <si>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</si>
  <si>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</si>
  <si>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</si>
  <si>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</si>
  <si>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</si>
  <si>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</si>
  <si>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</si>
  <si>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</si>
  <si>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</si>
  <si>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</si>
  <si>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</si>
  <si>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</si>
  <si>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</si>
  <si>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</si>
  <si>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</si>
  <si>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</si>
  <si>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</si>
  <si>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</si>
  <si>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</si>
  <si>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</si>
  <si>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</si>
  <si>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</si>
  <si>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</si>
  <si>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</si>
  <si>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</si>
  <si>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</si>
  <si>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</si>
  <si>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</si>
  <si>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</si>
  <si>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</si>
  <si>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</si>
  <si>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</si>
  <si>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</si>
  <si>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</si>
  <si>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</si>
  <si>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</si>
  <si>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</si>
  <si>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</si>
  <si>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</si>
  <si>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</si>
  <si>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</si>
  <si>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</si>
  <si>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</si>
  <si>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</si>
  <si>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</si>
  <si>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</si>
  <si>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</si>
  <si>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</si>
  <si>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</si>
  <si>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</si>
  <si>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</si>
  <si>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</si>
  <si>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</si>
  <si>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</si>
  <si>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</si>
  <si>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</si>
  <si>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</si>
  <si>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</si>
  <si>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</si>
  <si>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</si>
  <si>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</si>
  <si>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</si>
  <si>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</si>
  <si>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</si>
  <si>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</si>
  <si>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</si>
  <si>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</si>
  <si>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</si>
  <si>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</si>
  <si>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</si>
  <si>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</si>
  <si>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</si>
  <si>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</si>
  <si>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</si>
  <si>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</si>
  <si>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</si>
  <si>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</si>
  <si>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</si>
  <si>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</si>
  <si>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</si>
  <si>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</si>
  <si>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</si>
  <si>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</si>
  <si>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</si>
  <si>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</si>
  <si>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</si>
  <si>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</si>
  <si>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</si>
  <si>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</si>
  <si>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</si>
  <si>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</si>
  <si>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</si>
  <si>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</si>
  <si>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</si>
  <si>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</si>
  <si>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</si>
  <si>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</si>
  <si>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</si>
  <si>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</si>
  <si>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</si>
  <si>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</si>
  <si>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</si>
  <si>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</si>
  <si>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</si>
  <si>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</si>
  <si>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</si>
  <si>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</si>
  <si>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</si>
  <si>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</si>
  <si>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</si>
  <si>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</si>
  <si>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</si>
  <si>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</si>
  <si>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</si>
  <si>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</si>
  <si>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</si>
  <si>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</si>
  <si>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</si>
  <si>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</si>
  <si>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</si>
  <si>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</si>
  <si>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</si>
  <si>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</si>
  <si>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</si>
  <si>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</si>
  <si>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</si>
  <si>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</si>
  <si>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</si>
  <si>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</si>
  <si>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</si>
  <si>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</si>
  <si>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</si>
  <si>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</si>
  <si>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</si>
  <si>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</si>
  <si>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</si>
  <si>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</si>
  <si>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</si>
  <si>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</si>
  <si>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</si>
  <si>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</si>
  <si>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</si>
  <si>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</si>
  <si>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</si>
  <si>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</si>
  <si>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</si>
  <si>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</si>
  <si>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</si>
  <si>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</si>
  <si>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</si>
  <si>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</si>
  <si>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</si>
  <si>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</si>
  <si>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</si>
  <si>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</si>
  <si>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</si>
  <si>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</si>
  <si>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</si>
  <si>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</si>
  <si>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</si>
  <si>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</si>
  <si>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</si>
  <si>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</si>
  <si>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</si>
  <si>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</si>
  <si>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</si>
  <si>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</si>
  <si>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</si>
  <si>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</si>
  <si>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</si>
  <si>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</si>
  <si>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</si>
  <si>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</si>
  <si>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</si>
  <si>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</si>
  <si>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</si>
  <si>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</si>
  <si>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</si>
  <si>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</si>
  <si>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</si>
  <si>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</si>
  <si>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</si>
  <si>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</si>
  <si>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</si>
  <si>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</si>
  <si>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</si>
  <si>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</si>
  <si>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</si>
  <si>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</si>
  <si>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</si>
  <si>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</si>
  <si>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</si>
  <si>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</si>
  <si>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</si>
  <si>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</si>
  <si>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</si>
  <si>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</si>
  <si>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</si>
  <si>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</si>
  <si>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</si>
  <si>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</si>
  <si>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</si>
  <si>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</si>
  <si>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</si>
  <si>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</si>
  <si>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</si>
  <si>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</si>
  <si>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</si>
  <si>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</si>
  <si>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</si>
  <si>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</si>
  <si>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</si>
  <si>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</si>
  <si>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</si>
  <si>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</si>
  <si>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</si>
  <si>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</si>
  <si>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</si>
  <si>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</si>
  <si>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</si>
  <si>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</si>
  <si>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</si>
  <si>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</si>
  <si>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</si>
  <si>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</si>
  <si>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</si>
  <si>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</si>
  <si>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</si>
  <si>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</si>
  <si>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</si>
  <si>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</si>
  <si>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</si>
  <si>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</si>
  <si>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</si>
  <si>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</si>
  <si>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</si>
  <si>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</si>
  <si>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</si>
  <si>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</si>
  <si>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</si>
  <si>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</si>
  <si>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</si>
  <si>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</si>
  <si>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</si>
  <si>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</si>
  <si>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</si>
  <si>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</si>
  <si>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</si>
  <si>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</si>
  <si>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</si>
  <si>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</si>
  <si>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</si>
  <si>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</si>
  <si>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</si>
  <si>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</si>
  <si>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</si>
  <si>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</si>
  <si>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</si>
  <si>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</si>
  <si>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</si>
  <si>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</si>
  <si>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</si>
  <si>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</si>
  <si>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</si>
  <si>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</si>
  <si>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</si>
  <si>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</si>
  <si>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</si>
  <si>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</si>
  <si>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</si>
  <si>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</si>
  <si>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</si>
  <si>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</si>
  <si>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</si>
  <si>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</si>
  <si>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</si>
  <si>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</si>
  <si>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</si>
  <si>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</si>
  <si>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</si>
  <si>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</si>
  <si>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</si>
  <si>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</si>
  <si>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</si>
  <si>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</si>
  <si>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</si>
  <si>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</si>
  <si>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</si>
  <si>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</si>
  <si>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</si>
  <si>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</si>
  <si>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</si>
  <si>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</si>
  <si>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</si>
  <si>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</si>
  <si>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</si>
  <si>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</si>
  <si>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</si>
  <si>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</si>
  <si>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</si>
  <si>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</si>
  <si>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</si>
  <si>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</si>
  <si>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</si>
  <si>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</si>
  <si>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</si>
  <si>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</si>
  <si>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</si>
  <si>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</si>
  <si>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</si>
  <si>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</si>
  <si>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</si>
  <si>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</si>
  <si>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</si>
  <si>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</si>
  <si>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</si>
  <si>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</si>
  <si>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</si>
  <si>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</si>
  <si>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</si>
  <si>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</si>
  <si>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</si>
  <si>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</si>
  <si>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</si>
  <si>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</si>
  <si>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</si>
  <si>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</si>
  <si>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</si>
  <si>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</si>
  <si>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</si>
  <si>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</si>
  <si>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</si>
  <si>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</si>
  <si>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</si>
  <si>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</si>
  <si>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</si>
  <si>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</si>
  <si>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</si>
  <si>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</si>
  <si>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</si>
  <si>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</si>
  <si>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</si>
  <si>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</si>
  <si>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</si>
  <si>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</si>
  <si>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</si>
  <si>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</si>
  <si>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</si>
  <si>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</si>
  <si>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</si>
  <si>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</si>
  <si>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</si>
  <si>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</si>
  <si>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</si>
  <si>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</si>
  <si>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</si>
  <si>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</si>
  <si>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</si>
  <si>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</si>
  <si>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</si>
  <si>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</si>
  <si>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</si>
  <si>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</si>
  <si>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</si>
  <si>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</si>
  <si>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</si>
  <si>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</si>
  <si>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</si>
  <si>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</si>
  <si>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</si>
  <si>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</si>
  <si>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</si>
  <si>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</si>
  <si>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</si>
  <si>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</si>
  <si>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</si>
  <si>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</si>
  <si>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</si>
  <si>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</si>
  <si>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</si>
  <si>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</si>
  <si>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</si>
  <si>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</si>
  <si>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</si>
  <si>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</si>
  <si>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</si>
  <si>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</si>
  <si>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</si>
  <si>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</si>
  <si>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</si>
  <si>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</si>
  <si>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</si>
  <si>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</si>
  <si>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</si>
  <si>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</si>
  <si>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</si>
  <si>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</si>
  <si>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</si>
  <si>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</si>
  <si>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</si>
  <si>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</si>
  <si>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</si>
  <si>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</si>
  <si>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</si>
  <si>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</si>
  <si>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</si>
  <si>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</si>
  <si>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</si>
  <si>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</si>
  <si>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</si>
  <si>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</si>
  <si>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</si>
  <si>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</si>
  <si>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</si>
  <si>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</si>
  <si>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</si>
  <si>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</si>
  <si>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</si>
  <si>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</si>
  <si>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</si>
  <si>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</si>
  <si>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</si>
  <si>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</si>
  <si>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</si>
  <si>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</si>
  <si>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</si>
  <si>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</si>
  <si>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</si>
  <si>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</si>
  <si>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</si>
  <si>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</si>
  <si>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</si>
  <si>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</si>
  <si>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</si>
  <si>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</si>
  <si>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</si>
  <si>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</si>
  <si>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</si>
  <si>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</si>
  <si>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</si>
  <si>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</si>
  <si>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</si>
  <si>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</si>
  <si>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</si>
  <si>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</si>
  <si>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</si>
  <si>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</si>
  <si>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</si>
  <si>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</si>
  <si>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</si>
  <si>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</si>
  <si>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</si>
  <si>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</si>
  <si>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</si>
  <si>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</si>
  <si>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</si>
  <si>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</si>
  <si>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</si>
  <si>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</si>
  <si>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</si>
  <si>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</si>
  <si>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</si>
  <si>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</si>
  <si>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</si>
  <si>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</si>
  <si>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</si>
  <si>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</si>
  <si>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</si>
  <si>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</si>
  <si>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</si>
  <si>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</si>
  <si>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</si>
  <si>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</si>
  <si>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</si>
  <si>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</si>
  <si>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</si>
  <si>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</si>
  <si>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</si>
  <si>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</si>
  <si>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</si>
  <si>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</si>
  <si>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</si>
  <si>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</si>
  <si>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</si>
  <si>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</si>
  <si>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</si>
  <si>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</si>
  <si>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</si>
  <si>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</si>
  <si>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</si>
  <si>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</si>
  <si>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</si>
  <si>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</si>
  <si>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</si>
  <si>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</si>
  <si>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</si>
  <si>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</si>
  <si>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</si>
  <si>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</si>
  <si>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</si>
  <si>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</si>
  <si>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</si>
  <si>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</si>
  <si>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</si>
  <si>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</si>
  <si>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</si>
  <si>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</si>
  <si>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</si>
  <si>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</si>
  <si>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</si>
  <si>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</si>
  <si>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</si>
  <si>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</si>
  <si>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</si>
  <si>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</si>
  <si>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</si>
  <si>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</si>
  <si>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</si>
  <si>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</si>
  <si>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</si>
  <si>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</si>
  <si>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</si>
  <si>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</si>
  <si>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</si>
  <si>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</si>
  <si>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</si>
  <si>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</si>
  <si>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</si>
  <si>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</si>
  <si>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</si>
  <si>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</si>
  <si>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</si>
  <si>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</si>
  <si>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</si>
  <si>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</si>
  <si>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</si>
  <si>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</si>
  <si>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</si>
  <si>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</si>
  <si>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</si>
  <si>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</si>
  <si>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</si>
  <si>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</si>
  <si>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</si>
  <si>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</si>
  <si>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</si>
  <si>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</si>
  <si>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</si>
  <si>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</si>
  <si>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</si>
  <si>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</si>
  <si>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</si>
  <si>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</si>
  <si>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</si>
  <si>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</si>
  <si>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</si>
  <si>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</si>
  <si>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</si>
  <si>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</si>
  <si>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</si>
  <si>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</si>
  <si>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</si>
  <si>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</si>
  <si>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</si>
  <si>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</si>
  <si>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</si>
  <si>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</si>
  <si>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</si>
  <si>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</si>
  <si>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</si>
  <si>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</si>
  <si>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</si>
  <si>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</si>
  <si>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</si>
  <si>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</si>
  <si>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</si>
  <si>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</si>
  <si>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</si>
  <si>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</si>
  <si>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</si>
  <si>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</si>
  <si>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</si>
  <si>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</si>
  <si>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</si>
  <si>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</si>
  <si>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</si>
  <si>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</si>
  <si>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</si>
  <si>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</si>
  <si>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</si>
  <si>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</si>
  <si>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</si>
  <si>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</si>
  <si>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</si>
  <si>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</si>
  <si>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</si>
  <si>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</si>
  <si>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</si>
  <si>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</si>
  <si>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</si>
  <si>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</si>
  <si>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</si>
  <si>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</si>
  <si>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</si>
  <si>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</si>
  <si>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</si>
  <si>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</si>
  <si>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</si>
  <si>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</si>
  <si>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</si>
  <si>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</si>
  <si>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</si>
  <si>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</si>
  <si>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</si>
  <si>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</si>
  <si>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</si>
  <si>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</si>
  <si>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</si>
  <si>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</si>
  <si>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</si>
  <si>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</si>
  <si>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</si>
  <si>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</si>
  <si>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</si>
  <si>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</si>
  <si>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</si>
  <si>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</si>
  <si>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</si>
  <si>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</si>
  <si>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</si>
  <si>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</si>
  <si>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</si>
  <si>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</si>
  <si>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</si>
  <si>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</si>
  <si>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</si>
  <si>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</si>
  <si>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</si>
  <si>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</si>
  <si>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</si>
  <si>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</si>
  <si>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</si>
  <si>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</si>
  <si>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</si>
  <si>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</si>
  <si>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</si>
  <si>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</si>
  <si>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</si>
  <si>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</si>
  <si>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</si>
  <si>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</si>
  <si>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</si>
  <si>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</si>
  <si>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</si>
  <si>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</si>
  <si>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</si>
  <si>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</si>
  <si>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</si>
  <si>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</si>
  <si>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</si>
  <si>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</si>
  <si>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</si>
  <si>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</si>
  <si>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</si>
  <si>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</si>
  <si>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</si>
  <si>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</si>
  <si>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</si>
  <si>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</si>
  <si>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</si>
  <si>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</si>
  <si>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</si>
  <si>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</si>
  <si>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</si>
  <si>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</si>
  <si>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</si>
  <si>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</si>
  <si>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</si>
  <si>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</si>
  <si>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</si>
  <si>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</si>
  <si>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</si>
  <si>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</si>
  <si>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</si>
  <si>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</si>
  <si>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</si>
  <si>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</si>
  <si>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</si>
  <si>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</si>
  <si>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</si>
  <si>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</si>
  <si>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</si>
  <si>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</si>
  <si>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</si>
  <si>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</si>
  <si>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</si>
  <si>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</si>
  <si>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</si>
  <si>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</si>
  <si>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</si>
  <si>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</si>
  <si>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</si>
  <si>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</si>
  <si>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</si>
  <si>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</si>
  <si>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</si>
  <si>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</si>
  <si>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</si>
  <si>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</si>
  <si>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</si>
  <si>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</si>
  <si>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</si>
  <si>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</si>
  <si>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</si>
  <si>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</si>
  <si>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</si>
  <si>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</si>
  <si>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</si>
  <si>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</si>
  <si>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</si>
  <si>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</si>
  <si>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</si>
  <si>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</si>
  <si>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</si>
  <si>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</si>
  <si>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</si>
  <si>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</si>
  <si>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</si>
  <si>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</si>
  <si>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</si>
  <si>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</si>
  <si>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</si>
  <si>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</si>
  <si>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</si>
  <si>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</si>
  <si>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</si>
  <si>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</si>
  <si>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</si>
  <si>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</si>
  <si>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</si>
  <si>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</si>
  <si>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</si>
  <si>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</si>
  <si>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</si>
  <si>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</si>
  <si>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</si>
  <si>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</si>
  <si>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</si>
  <si>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</si>
  <si>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</si>
  <si>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</si>
  <si>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</si>
  <si>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</si>
  <si>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</si>
  <si>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</si>
  <si>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</si>
  <si>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</si>
  <si>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</si>
  <si>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</si>
  <si>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</si>
  <si>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</si>
  <si>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</si>
  <si>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</si>
  <si>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</si>
  <si>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</si>
  <si>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</si>
  <si>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</si>
  <si>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</si>
  <si>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</si>
  <si>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</si>
  <si>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</si>
  <si>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</si>
  <si>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</si>
  <si>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</si>
  <si>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</si>
  <si>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</si>
  <si>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</si>
  <si>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</si>
  <si>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</si>
  <si>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</si>
  <si>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</si>
  <si>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</si>
  <si>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</si>
  <si>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</si>
  <si>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</si>
  <si>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</si>
  <si>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</si>
  <si>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</si>
  <si>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</si>
  <si>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</si>
  <si>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</si>
  <si>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</si>
  <si>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</si>
  <si>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</si>
  <si>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</si>
  <si>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</si>
  <si>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</si>
  <si>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</si>
  <si>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</si>
  <si>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</si>
  <si>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</si>
  <si>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</si>
  <si>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</si>
  <si>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</si>
  <si>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</si>
  <si>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</si>
  <si>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</si>
  <si>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</si>
  <si>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</si>
  <si>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</si>
  <si>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</si>
  <si>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</si>
  <si>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</si>
  <si>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</si>
  <si>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</si>
  <si>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</si>
  <si>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</si>
  <si>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</si>
  <si>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</si>
  <si>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</si>
  <si>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</si>
  <si>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</si>
  <si>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</si>
  <si>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</si>
  <si>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</si>
  <si>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</si>
  <si>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</si>
  <si>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</si>
  <si>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</si>
  <si>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</si>
  <si>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</si>
  <si>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</si>
  <si>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</si>
  <si>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</si>
  <si>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</si>
  <si>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</si>
  <si>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</si>
  <si>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</si>
  <si>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</si>
  <si>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</si>
  <si>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</si>
  <si>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</si>
  <si>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</si>
  <si>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</si>
  <si>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</si>
  <si>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</si>
  <si>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</si>
  <si>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</si>
  <si>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</si>
  <si>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</si>
  <si>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</si>
  <si>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</si>
  <si>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</si>
  <si>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</si>
  <si>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</si>
  <si>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</si>
  <si>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</si>
  <si>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</si>
  <si>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</si>
  <si>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</si>
  <si>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</si>
  <si>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</si>
  <si>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</si>
  <si>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</si>
  <si>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</si>
  <si>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</si>
  <si>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</si>
  <si>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</si>
  <si>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</si>
  <si>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</si>
  <si>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</si>
  <si>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</si>
  <si>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</si>
  <si>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</si>
  <si>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</si>
  <si>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</si>
  <si>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</si>
  <si>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</si>
  <si>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</si>
  <si>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</si>
  <si>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</si>
  <si>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</si>
  <si>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</si>
  <si>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</si>
  <si>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</si>
  <si>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</si>
  <si>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</si>
  <si>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</si>
  <si>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</si>
  <si>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</si>
  <si>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</si>
  <si>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</si>
  <si>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</si>
  <si>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</si>
  <si>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</si>
  <si>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</si>
  <si>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</si>
  <si>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</si>
  <si>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</si>
  <si>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</si>
  <si>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</si>
  <si>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</si>
  <si>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</si>
  <si>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</si>
  <si>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</si>
  <si>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</si>
  <si>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</si>
  <si>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</si>
  <si>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</si>
  <si>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</si>
  <si>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</si>
  <si>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</si>
  <si>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</si>
  <si>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</si>
  <si>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</si>
  <si>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</si>
  <si>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</si>
  <si>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</si>
  <si>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</si>
  <si>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</si>
  <si>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</si>
  <si>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</si>
  <si>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</si>
  <si>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</si>
  <si>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</si>
  <si>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</si>
  <si>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</si>
  <si>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</si>
  <si>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</si>
  <si>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</si>
  <si>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</si>
  <si>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</si>
  <si>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</si>
  <si>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</si>
  <si>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</si>
  <si>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</si>
  <si>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</si>
  <si>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</si>
  <si>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</si>
  <si>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</si>
  <si>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</si>
  <si>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</si>
  <si>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</si>
  <si>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</si>
  <si>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</si>
  <si>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</si>
  <si>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</si>
  <si>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</si>
  <si>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</si>
  <si>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</si>
  <si>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</si>
  <si>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</si>
  <si>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</si>
  <si>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</si>
  <si>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</si>
  <si>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</si>
  <si>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</si>
  <si>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</si>
  <si>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</si>
  <si>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</si>
  <si>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</si>
  <si>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</si>
  <si>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</si>
  <si>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</si>
  <si>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</si>
  <si>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</si>
  <si>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</si>
  <si>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</si>
  <si>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</si>
  <si>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</si>
  <si>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</si>
  <si>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</si>
  <si>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</si>
  <si>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</si>
  <si>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</si>
  <si>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</si>
  <si>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</si>
  <si>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</si>
  <si>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</si>
  <si>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</si>
  <si>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</si>
  <si>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</si>
  <si>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</si>
  <si>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</si>
  <si>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</si>
  <si>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</si>
  <si>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</si>
  <si>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</si>
  <si>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</si>
  <si>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</si>
  <si>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</si>
  <si>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</si>
  <si>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</si>
  <si>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</si>
  <si>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</si>
  <si>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</si>
  <si>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</si>
  <si>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</si>
  <si>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</si>
  <si>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</si>
  <si>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</si>
  <si>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</si>
  <si>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</si>
  <si>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</si>
  <si>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</si>
  <si>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</si>
  <si>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</si>
  <si>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</si>
  <si>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</si>
  <si>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</si>
  <si>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</si>
  <si>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</si>
  <si>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</si>
  <si>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</si>
  <si>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</si>
  <si>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</si>
  <si>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</si>
  <si>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</si>
  <si>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</si>
  <si>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</si>
  <si>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</si>
  <si>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</si>
  <si>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</si>
  <si>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</si>
  <si>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</si>
  <si>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</si>
  <si>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</si>
  <si>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</si>
  <si>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</si>
  <si>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</si>
  <si>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</si>
  <si>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</si>
  <si>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</si>
  <si>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</si>
  <si>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</si>
  <si>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</si>
  <si>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</si>
  <si>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</si>
  <si>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</si>
  <si>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</si>
  <si>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</si>
  <si>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</si>
  <si>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</si>
  <si>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</si>
  <si>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</si>
  <si>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</si>
  <si>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</si>
  <si>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</si>
  <si>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</si>
  <si>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</si>
  <si>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</si>
  <si>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</si>
  <si>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</si>
  <si>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</si>
  <si>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</si>
  <si>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</si>
  <si>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</si>
  <si>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</si>
  <si>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</si>
  <si>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</si>
  <si>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</si>
  <si>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</si>
  <si>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</si>
  <si>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</si>
  <si>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</si>
  <si>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</si>
  <si>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</si>
  <si>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</si>
  <si>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</si>
  <si>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</si>
  <si>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</si>
  <si>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</si>
  <si>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</si>
  <si>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</si>
  <si>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</si>
  <si>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</si>
  <si>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</si>
  <si>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</si>
  <si>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</si>
  <si>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</si>
  <si>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</si>
  <si>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</si>
  <si>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</si>
  <si>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</si>
  <si>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</si>
  <si>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</si>
  <si>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</si>
  <si>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</si>
  <si>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</si>
  <si>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</si>
  <si>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</si>
  <si>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</si>
  <si>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</si>
  <si>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</si>
  <si>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</si>
  <si>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</si>
  <si>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</si>
  <si>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</si>
  <si>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</si>
  <si>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</si>
  <si>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</si>
  <si>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</si>
  <si>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</si>
  <si>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</si>
  <si>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</si>
  <si>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</si>
  <si>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</si>
  <si>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</si>
  <si>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</si>
  <si>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</si>
  <si>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</si>
  <si>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</si>
  <si>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</si>
  <si>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</si>
  <si>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</si>
  <si>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</si>
  <si>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</si>
  <si>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</si>
  <si>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</si>
  <si>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</si>
  <si>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</si>
  <si>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</si>
  <si>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</si>
  <si>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</si>
  <si>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</si>
  <si>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</si>
  <si>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</si>
  <si>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</si>
  <si>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</si>
  <si>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</si>
  <si>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</si>
  <si>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</si>
  <si>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</si>
  <si>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</si>
  <si>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</si>
  <si>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</si>
  <si>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</si>
  <si>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</si>
  <si>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</si>
  <si>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</si>
  <si>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</si>
  <si>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</si>
  <si>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</si>
  <si>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</si>
  <si>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</si>
  <si>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</si>
  <si>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</si>
  <si>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</si>
  <si>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</si>
  <si>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</si>
  <si>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</si>
  <si>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</si>
  <si>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</si>
  <si>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</si>
  <si>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</si>
  <si>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</si>
  <si>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</si>
  <si>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</si>
  <si>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</si>
  <si>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</si>
  <si>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</si>
  <si>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</si>
  <si>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</si>
  <si>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</si>
  <si>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</si>
  <si>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</si>
  <si>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</si>
  <si>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</si>
  <si>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</si>
  <si>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</si>
  <si>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</si>
  <si>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</si>
  <si>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</si>
  <si>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</si>
  <si>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</si>
  <si>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</si>
  <si>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</si>
  <si>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</si>
  <si>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</si>
  <si>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</si>
  <si>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</si>
  <si>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</si>
  <si>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</si>
  <si>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</si>
  <si>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</si>
  <si>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</si>
  <si>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</si>
  <si>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</si>
  <si>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</si>
  <si>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</si>
  <si>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</si>
  <si>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</si>
  <si>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</si>
  <si>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</si>
  <si>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</si>
  <si>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</si>
  <si>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</si>
  <si>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</si>
  <si>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</si>
  <si>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</si>
  <si>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</si>
  <si>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</si>
  <si>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</si>
  <si>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</si>
  <si>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</si>
  <si>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</si>
  <si>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</si>
  <si>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</si>
  <si>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</si>
  <si>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</si>
  <si>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</si>
  <si>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</si>
  <si>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</si>
  <si>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</si>
  <si>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</si>
  <si>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</si>
  <si>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</si>
  <si>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</si>
  <si>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</si>
  <si>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</si>
  <si>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</si>
  <si>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</si>
  <si>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</si>
  <si>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</si>
  <si>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</si>
  <si>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</si>
  <si>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</si>
  <si>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</si>
  <si>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</si>
  <si>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</si>
  <si>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</si>
  <si>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</si>
  <si>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</si>
  <si>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</si>
  <si>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</si>
  <si>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</si>
  <si>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</si>
  <si>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</si>
  <si>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</si>
  <si>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</si>
  <si>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</si>
  <si>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</si>
  <si>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</si>
  <si>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</si>
  <si>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</si>
  <si>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</si>
  <si>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</si>
  <si>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</si>
  <si>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</si>
  <si>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</si>
  <si>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</si>
  <si>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</si>
  <si>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</si>
  <si>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</si>
  <si>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</si>
  <si>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</si>
  <si>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</si>
  <si>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</si>
  <si>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</si>
  <si>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</si>
  <si>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</si>
  <si>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</si>
  <si>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</si>
  <si>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</si>
  <si>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</si>
  <si>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</si>
  <si>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</si>
  <si>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</si>
  <si>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</si>
  <si>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</si>
  <si>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</si>
  <si>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</si>
  <si>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</si>
  <si>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</si>
  <si>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</si>
  <si>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</si>
  <si>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</si>
  <si>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</si>
  <si>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</si>
  <si>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</si>
  <si>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</si>
  <si>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</si>
  <si>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</si>
  <si>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</si>
  <si>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</si>
  <si>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</si>
  <si>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</si>
  <si>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</si>
  <si>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</si>
  <si>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</si>
  <si>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</si>
  <si>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</si>
  <si>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</si>
  <si>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</si>
  <si>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</si>
  <si>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</si>
  <si>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</si>
  <si>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</si>
  <si>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</si>
  <si>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</si>
  <si>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</si>
  <si>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</si>
  <si>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</si>
  <si>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</si>
  <si>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</si>
  <si>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</si>
  <si>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</si>
  <si>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</si>
  <si>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</si>
  <si>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</si>
  <si>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</si>
  <si>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</si>
  <si>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</si>
  <si>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</si>
  <si>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</si>
  <si>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</si>
  <si>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</si>
  <si>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</si>
  <si>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</si>
  <si>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</si>
  <si>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</si>
  <si>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</si>
  <si>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</si>
  <si>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</si>
  <si>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</si>
  <si>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</si>
  <si>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</si>
  <si>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</si>
  <si>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</si>
  <si>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</si>
  <si>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</si>
  <si>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</si>
  <si>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</si>
  <si>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</si>
  <si>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</si>
  <si>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</si>
  <si>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</si>
  <si>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</si>
  <si>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</si>
  <si>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</si>
  <si>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</si>
  <si>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</si>
  <si>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</si>
  <si>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</si>
  <si>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</si>
  <si>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</si>
  <si>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</si>
  <si>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</si>
  <si>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</si>
  <si>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</si>
  <si>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</si>
  <si>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</si>
  <si>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</si>
  <si>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</si>
  <si>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</si>
  <si>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</si>
  <si>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</si>
  <si>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</si>
  <si>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</si>
  <si>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</si>
  <si>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</si>
  <si>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</si>
  <si>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</si>
  <si>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</si>
  <si>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</si>
  <si>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</si>
  <si>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</si>
  <si>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</si>
  <si>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</si>
  <si>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</si>
  <si>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</si>
  <si>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</si>
  <si>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</si>
  <si>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</si>
  <si>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</si>
  <si>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</si>
  <si>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</si>
  <si>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</si>
  <si>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</si>
  <si>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</si>
  <si>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</si>
  <si>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</si>
  <si>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</si>
  <si>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</si>
  <si>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</si>
  <si>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</si>
  <si>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</si>
  <si>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</si>
  <si>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</si>
  <si>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</si>
  <si>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</si>
  <si>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</si>
  <si>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</si>
  <si>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</si>
  <si>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</si>
  <si>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</si>
  <si>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</si>
  <si>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</si>
  <si>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</si>
  <si>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</si>
  <si>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</si>
  <si>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</si>
  <si>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</si>
  <si>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</si>
  <si>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</si>
  <si>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</si>
  <si>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</si>
  <si>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</si>
  <si>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</si>
  <si>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</si>
  <si>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</si>
  <si>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</si>
  <si>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</si>
  <si>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</si>
  <si>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</si>
  <si>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</si>
  <si>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</si>
  <si>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</si>
  <si>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</si>
  <si>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</si>
  <si>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</si>
  <si>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</si>
  <si>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</si>
  <si>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</si>
  <si>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</si>
  <si>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</si>
  <si>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</si>
  <si>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</si>
  <si>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</si>
  <si>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</si>
  <si>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</si>
  <si>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</si>
  <si>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</si>
  <si>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</si>
  <si>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</si>
  <si>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</si>
  <si>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</si>
  <si>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</si>
  <si>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</si>
  <si>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</si>
  <si>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</si>
  <si>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</si>
  <si>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</si>
  <si>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</si>
  <si>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</si>
  <si>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</si>
  <si>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</si>
  <si>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</si>
  <si>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</si>
  <si>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</si>
  <si>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</si>
  <si>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</si>
  <si>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</si>
  <si>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</si>
  <si>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</si>
  <si>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</si>
  <si>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</si>
  <si>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</si>
  <si>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</si>
  <si>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</si>
  <si>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</si>
  <si>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</si>
  <si>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</si>
  <si>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</si>
  <si>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</si>
  <si>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</si>
  <si>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</si>
  <si>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</si>
  <si>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</si>
  <si>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</si>
  <si>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</si>
  <si>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</si>
  <si>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</si>
  <si>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</si>
  <si>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</si>
  <si>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</si>
  <si>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</si>
  <si>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</si>
  <si>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</si>
  <si>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</si>
  <si>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</si>
  <si>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</si>
  <si>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</si>
  <si>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</si>
  <si>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</si>
  <si>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</si>
  <si>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</si>
  <si>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</si>
  <si>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</si>
  <si>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</si>
  <si>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</si>
  <si>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</si>
  <si>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</si>
  <si>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</si>
  <si>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</si>
  <si>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</si>
  <si>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</si>
  <si>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</si>
  <si>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</si>
  <si>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</si>
  <si>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</si>
  <si>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</si>
  <si>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</si>
  <si>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</si>
  <si>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</si>
  <si>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</si>
  <si>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</si>
  <si>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</si>
  <si>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</si>
  <si>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</si>
  <si>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</si>
  <si>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</si>
  <si>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</si>
  <si>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</si>
  <si>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</si>
  <si>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</si>
  <si>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</si>
  <si>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</si>
  <si>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</si>
  <si>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</si>
  <si>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</si>
  <si>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</si>
  <si>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</si>
  <si>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</si>
  <si>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</si>
  <si>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</si>
  <si>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</si>
  <si>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</si>
  <si>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</si>
  <si>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</si>
  <si>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</si>
  <si>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</si>
  <si>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</si>
  <si>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</si>
  <si>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</si>
  <si>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</si>
  <si>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</si>
  <si>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</si>
  <si>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</si>
  <si>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</si>
  <si>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</si>
  <si>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</si>
  <si>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</si>
  <si>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</si>
  <si>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</si>
  <si>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</si>
  <si>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</si>
  <si>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</si>
  <si>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</si>
  <si>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</si>
  <si>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</si>
  <si>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</si>
  <si>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</si>
  <si>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</si>
  <si>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</si>
  <si>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</si>
  <si>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</si>
  <si>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</si>
  <si>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</si>
  <si>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</si>
  <si>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</si>
  <si>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</si>
  <si>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</si>
  <si>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</si>
  <si>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</si>
  <si>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</si>
  <si>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</si>
  <si>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</si>
  <si>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</si>
  <si>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</si>
  <si>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</si>
  <si>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</si>
  <si>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</si>
  <si>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</si>
  <si>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</si>
  <si>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</si>
  <si>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</si>
  <si>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</si>
  <si>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</si>
  <si>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</si>
  <si>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</si>
  <si>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</si>
  <si>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</si>
  <si>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</si>
  <si>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</si>
  <si>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</si>
  <si>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</si>
  <si>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</si>
  <si>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</si>
  <si>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</si>
  <si>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</si>
  <si>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</si>
  <si>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</si>
  <si>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</si>
  <si>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</si>
  <si>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</si>
  <si>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</si>
  <si>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</si>
  <si>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</si>
  <si>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</si>
  <si>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</si>
  <si>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</si>
  <si>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</si>
  <si>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</si>
  <si>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</si>
  <si>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</si>
  <si>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</si>
  <si>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</si>
  <si>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</si>
  <si>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</si>
  <si>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</si>
  <si>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</si>
  <si>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</si>
  <si>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</si>
  <si>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</si>
  <si>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</si>
  <si>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</si>
  <si>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</si>
  <si>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</si>
  <si>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</si>
  <si>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</si>
  <si>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</si>
  <si>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</si>
  <si>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</si>
  <si>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</si>
  <si>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</si>
  <si>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</si>
  <si>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</si>
  <si>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</si>
  <si>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</si>
  <si>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</si>
  <si>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</si>
  <si>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</si>
  <si>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</si>
  <si>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</si>
  <si>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</si>
  <si>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</si>
  <si>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</si>
  <si>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</si>
  <si>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</si>
  <si>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</si>
  <si>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</si>
  <si>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</si>
  <si>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</si>
  <si>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</si>
  <si>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</si>
  <si>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</si>
  <si>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</si>
  <si>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</si>
  <si>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</si>
  <si>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</si>
  <si>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</si>
  <si>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</si>
  <si>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</si>
  <si>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</si>
  <si>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</si>
  <si>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</si>
  <si>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</si>
  <si>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</si>
  <si>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</si>
  <si>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</si>
  <si>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</si>
  <si>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</si>
  <si>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</si>
  <si>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</si>
  <si>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</si>
  <si>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</si>
  <si>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</si>
  <si>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</si>
  <si>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</si>
  <si>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</si>
  <si>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</si>
  <si>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</si>
  <si>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</si>
  <si>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</si>
  <si>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</si>
  <si>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</si>
  <si>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</si>
  <si>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</si>
  <si>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</si>
  <si>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</si>
  <si>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</si>
  <si>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</si>
  <si>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</si>
  <si>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</si>
  <si>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</si>
  <si>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</si>
  <si>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</si>
  <si>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</si>
  <si>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</si>
  <si>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</si>
  <si>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</si>
  <si>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</si>
  <si>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</si>
  <si>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</si>
  <si>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</si>
  <si>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</si>
  <si>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</si>
  <si>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</si>
  <si>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</si>
  <si>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</si>
  <si>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</si>
  <si>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</si>
  <si>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</si>
  <si>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</si>
  <si>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</si>
  <si>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</si>
  <si>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</si>
  <si>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</si>
  <si>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</si>
  <si>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</si>
  <si>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</si>
  <si>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</si>
  <si>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</si>
  <si>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</si>
  <si>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</si>
  <si>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</si>
  <si>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</si>
  <si>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</si>
  <si>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</si>
  <si>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</si>
  <si>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</si>
  <si>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</si>
  <si>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</si>
  <si>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</si>
  <si>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</si>
  <si>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</si>
  <si>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</si>
  <si>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</si>
  <si>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</si>
  <si>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</si>
  <si>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</si>
  <si>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</si>
  <si>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</si>
  <si>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</si>
  <si>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</si>
  <si>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</si>
  <si>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</si>
  <si>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</si>
  <si>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</si>
  <si>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</si>
  <si>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</si>
  <si>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</si>
  <si>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</si>
  <si>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</si>
  <si>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</si>
  <si>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</si>
  <si>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</si>
  <si>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</si>
  <si>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</si>
  <si>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</si>
  <si>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</si>
  <si>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</si>
  <si>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</si>
  <si>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</si>
  <si>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</si>
  <si>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</si>
  <si>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</si>
  <si>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</si>
  <si>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</si>
  <si>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</si>
  <si>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</si>
  <si>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</si>
  <si>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</si>
  <si>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</si>
  <si>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</si>
  <si>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</si>
  <si>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</si>
  <si>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</si>
  <si>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</si>
  <si>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</si>
  <si>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</si>
  <si>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</si>
  <si>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</si>
  <si>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</si>
  <si>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</si>
  <si>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</si>
  <si>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</si>
  <si>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</si>
  <si>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</si>
  <si>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</si>
  <si>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</si>
  <si>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</si>
  <si>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</si>
  <si>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</si>
  <si>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</si>
  <si>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</si>
  <si>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</si>
  <si>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</si>
  <si>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</si>
  <si>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</si>
  <si>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</si>
  <si>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</si>
  <si>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</si>
  <si>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</si>
  <si>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</si>
  <si>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</si>
  <si>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</si>
  <si>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</si>
  <si>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</si>
  <si>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</si>
  <si>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</si>
  <si>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</si>
  <si>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</si>
  <si>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</si>
  <si>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</si>
  <si>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</si>
  <si>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</si>
  <si>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</si>
  <si>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</si>
  <si>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</si>
  <si>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</si>
  <si>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</si>
  <si>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</si>
  <si>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</si>
  <si>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</si>
  <si>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</si>
  <si>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</si>
  <si>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</si>
  <si>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</si>
  <si>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</si>
  <si>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</si>
  <si>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</si>
  <si>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</si>
  <si>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</si>
  <si>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</si>
  <si>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</si>
  <si>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</si>
  <si>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</si>
  <si>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</si>
  <si>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</si>
  <si>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</si>
  <si>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</si>
  <si>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</si>
  <si>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</si>
  <si>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</si>
  <si>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</si>
  <si>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</si>
  <si>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</si>
  <si>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</si>
  <si>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</si>
  <si>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</si>
  <si>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</si>
  <si>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</si>
  <si>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</si>
  <si>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</si>
  <si>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</si>
  <si>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</si>
  <si>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</si>
  <si>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</si>
  <si>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</si>
  <si>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</si>
  <si>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</si>
  <si>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</si>
  <si>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</si>
  <si>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</si>
  <si>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</si>
  <si>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</si>
  <si>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</si>
  <si>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</si>
  <si>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</si>
  <si>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</si>
  <si>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</si>
  <si>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</si>
  <si>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</si>
  <si>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</si>
  <si>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</si>
  <si>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</si>
  <si>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</si>
  <si>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</si>
  <si>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</si>
  <si>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</si>
  <si>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</si>
  <si>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</si>
  <si>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</si>
  <si>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</si>
  <si>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</si>
  <si>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</si>
  <si>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</si>
  <si>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</si>
  <si>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</si>
  <si>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</si>
  <si>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</si>
  <si>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</si>
  <si>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</si>
  <si>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</si>
  <si>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</si>
  <si>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</si>
  <si>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</si>
  <si>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</si>
  <si>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</si>
  <si>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</si>
  <si>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</si>
  <si>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</si>
  <si>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</si>
  <si>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</si>
  <si>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</si>
  <si>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</si>
  <si>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</si>
  <si>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</si>
  <si>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</si>
  <si>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</si>
  <si>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</si>
  <si>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</si>
  <si>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</si>
  <si>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</si>
  <si>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</si>
  <si>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</si>
  <si>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</si>
  <si>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</si>
  <si>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</si>
  <si>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</si>
  <si>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</si>
  <si>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</si>
  <si>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</si>
  <si>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</si>
  <si>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</si>
  <si>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</si>
  <si>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</si>
  <si>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</si>
  <si>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</si>
  <si>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</si>
  <si>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</si>
  <si>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</si>
  <si>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</si>
  <si>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</si>
  <si>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</si>
  <si>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</si>
  <si>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</si>
  <si>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</si>
  <si>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</si>
  <si>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</si>
  <si>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</si>
  <si>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</si>
  <si>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</si>
  <si>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</si>
  <si>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</si>
  <si>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</si>
  <si>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</si>
  <si>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</si>
  <si>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</si>
  <si>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</si>
  <si>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</si>
  <si>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</si>
  <si>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</si>
  <si>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</si>
  <si>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</si>
  <si>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</si>
  <si>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</si>
  <si>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</si>
  <si>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</si>
  <si>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</si>
  <si>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</si>
  <si>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</si>
  <si>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</si>
  <si>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</si>
  <si>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</si>
  <si>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</si>
  <si>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</si>
  <si>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</si>
  <si>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</si>
  <si>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</si>
  <si>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</si>
  <si>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</si>
  <si>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</si>
  <si>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</si>
  <si>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</si>
  <si>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</si>
  <si>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</si>
  <si>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</si>
  <si>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</si>
  <si>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</si>
  <si>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</si>
  <si>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</si>
  <si>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</si>
  <si>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</si>
  <si>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</si>
  <si>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</si>
  <si>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</si>
  <si>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</si>
  <si>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</si>
  <si>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</si>
  <si>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</si>
  <si>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</si>
  <si>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</si>
  <si>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</si>
  <si>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</si>
  <si>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</si>
  <si>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</si>
  <si>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</si>
  <si>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</si>
  <si>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</si>
  <si>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</si>
  <si>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</si>
  <si>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</si>
  <si>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</si>
  <si>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</si>
  <si>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</si>
  <si>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</si>
  <si>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</si>
  <si>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</si>
  <si>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</si>
  <si>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</si>
  <si>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</si>
  <si>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</si>
  <si>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</si>
  <si>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</si>
  <si>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</si>
  <si>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</si>
  <si>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</si>
  <si>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</si>
  <si>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</si>
  <si>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</si>
  <si>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</si>
  <si>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</si>
  <si>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</si>
  <si>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</si>
  <si>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</si>
  <si>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</si>
  <si>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</si>
  <si>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</si>
  <si>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</si>
  <si>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</si>
  <si>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</si>
  <si>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</si>
  <si>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</si>
  <si>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</si>
  <si>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</si>
  <si>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</si>
  <si>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</si>
  <si>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</si>
  <si>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</si>
  <si>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</si>
  <si>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</si>
  <si>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</si>
  <si>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</si>
  <si>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</si>
  <si>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</si>
  <si>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</si>
  <si>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</si>
  <si>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</si>
  <si>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</si>
  <si>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</si>
  <si>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</si>
  <si>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</si>
  <si>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</si>
  <si>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</si>
  <si>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</si>
  <si>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</si>
  <si>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</si>
  <si>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</si>
  <si>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</si>
  <si>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</si>
  <si>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</si>
  <si>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</si>
  <si>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</si>
  <si>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</si>
  <si>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</si>
  <si>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</si>
  <si>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</si>
  <si>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</si>
  <si>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</si>
  <si>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</si>
  <si>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</si>
  <si>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</si>
  <si>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</si>
  <si>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</si>
  <si>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</si>
  <si>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</si>
  <si>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</si>
  <si>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</si>
  <si>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</si>
  <si>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</si>
  <si>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</si>
  <si>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</si>
  <si>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</si>
  <si>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</si>
  <si>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</si>
  <si>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</si>
  <si>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</si>
  <si>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</si>
  <si>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</si>
  <si>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</si>
  <si>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</si>
  <si>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</si>
  <si>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</si>
  <si>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</si>
  <si>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</si>
  <si>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</si>
  <si>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</si>
  <si>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</si>
  <si>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</si>
  <si>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</si>
  <si>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</si>
  <si>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</si>
  <si>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</si>
  <si>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</si>
  <si>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</si>
  <si>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</si>
  <si>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</si>
  <si>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</si>
  <si>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</si>
  <si>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</si>
  <si>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</si>
  <si>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</si>
  <si>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</si>
  <si>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</si>
  <si>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</si>
  <si>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</si>
  <si>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</si>
  <si>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</si>
  <si>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</si>
  <si>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</si>
  <si>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</si>
  <si>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</si>
  <si>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</si>
  <si>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</si>
  <si>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</si>
  <si>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</si>
  <si>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</si>
  <si>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</si>
  <si>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</si>
  <si>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</si>
  <si>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</si>
  <si>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</si>
  <si>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</si>
  <si>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</si>
  <si>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</si>
  <si>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</si>
  <si>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</si>
  <si>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</si>
  <si>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</si>
  <si>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</si>
  <si>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</si>
  <si>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</si>
  <si>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</si>
  <si>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</si>
  <si>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</si>
  <si>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</si>
  <si>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</si>
  <si>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</si>
  <si>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</si>
  <si>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</si>
  <si>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</si>
  <si>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</si>
  <si>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</si>
  <si>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</si>
  <si>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</si>
  <si>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</si>
  <si>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</si>
  <si>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</si>
  <si>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</si>
  <si>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</si>
  <si>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</si>
  <si>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</si>
  <si>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</si>
  <si>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</si>
  <si>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</si>
  <si>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</si>
  <si>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</si>
  <si>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</si>
  <si>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</si>
  <si>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</si>
  <si>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</si>
  <si>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</si>
  <si>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</si>
  <si>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</si>
  <si>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</si>
  <si>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</si>
  <si>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</si>
  <si>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</si>
  <si>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</si>
  <si>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</si>
  <si>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</si>
  <si>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</si>
  <si>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</si>
  <si>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</si>
  <si>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</si>
  <si>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</si>
  <si>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</si>
  <si>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</si>
  <si>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</si>
  <si>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</si>
  <si>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</si>
  <si>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</si>
  <si>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</si>
  <si>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</si>
  <si>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</si>
  <si>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</si>
  <si>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</si>
  <si>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</si>
  <si>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</si>
  <si>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</si>
  <si>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</si>
  <si>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</si>
  <si>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</si>
  <si>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</si>
  <si>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</si>
  <si>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</si>
  <si>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</si>
  <si>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</si>
  <si>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</si>
  <si>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</si>
  <si>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</si>
  <si>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</si>
  <si>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</si>
  <si>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</si>
  <si>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</si>
  <si>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</si>
  <si>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</si>
  <si>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</si>
  <si>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</si>
  <si>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</si>
  <si>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</si>
  <si>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</si>
  <si>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</si>
  <si>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</si>
  <si>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</si>
  <si>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</si>
  <si>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</si>
  <si>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</si>
  <si>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</si>
  <si>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</si>
  <si>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</si>
  <si>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</si>
  <si>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</si>
  <si>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</si>
  <si>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</si>
  <si>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</si>
  <si>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</si>
  <si>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</si>
  <si>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</si>
  <si>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</si>
  <si>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</si>
  <si>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</si>
  <si>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</si>
  <si>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</si>
  <si>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</si>
  <si>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</si>
  <si>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</si>
  <si>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</si>
  <si>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</si>
  <si>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</si>
  <si>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</si>
  <si>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</si>
  <si>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</si>
  <si>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</si>
  <si>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</si>
  <si>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</si>
  <si>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</si>
  <si>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</si>
  <si>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</si>
  <si>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</si>
  <si>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</si>
  <si>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</si>
  <si>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</si>
  <si>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</si>
  <si>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</si>
  <si>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</si>
  <si>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</si>
  <si>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</si>
  <si>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</si>
  <si>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</si>
  <si>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</si>
  <si>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</si>
  <si>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</si>
  <si>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</si>
  <si>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</si>
  <si>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</si>
  <si>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</si>
  <si>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</si>
  <si>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</si>
  <si>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</si>
  <si>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</si>
  <si>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</si>
  <si>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</si>
  <si>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</si>
  <si>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</si>
  <si>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</si>
  <si>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</si>
  <si>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</si>
  <si>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</si>
  <si>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</si>
  <si>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</si>
  <si>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</si>
  <si>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</si>
  <si>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</si>
  <si>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</si>
  <si>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</si>
  <si>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</si>
  <si>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</si>
  <si>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</si>
  <si>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</si>
  <si>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</si>
  <si>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</si>
  <si>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</si>
  <si>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</si>
  <si>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</si>
  <si>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</si>
  <si>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</si>
  <si>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</si>
  <si>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</si>
  <si>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</si>
  <si>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</si>
  <si>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</si>
  <si>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</si>
  <si>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</si>
  <si>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</si>
  <si>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</si>
  <si>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</si>
  <si>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</si>
  <si>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</si>
  <si>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</si>
  <si>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</si>
  <si>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</si>
  <si>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</si>
  <si>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</si>
  <si>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</si>
  <si>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</si>
  <si>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</si>
  <si>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</si>
  <si>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</si>
  <si>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</si>
  <si>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</si>
  <si>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</si>
  <si>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</si>
  <si>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</si>
  <si>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</si>
  <si>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</si>
  <si>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</si>
  <si>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</si>
  <si>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</si>
  <si>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</si>
  <si>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</si>
  <si>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</si>
  <si>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</si>
  <si>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</si>
  <si>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</si>
  <si>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</si>
  <si>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</si>
  <si>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</si>
  <si>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</si>
  <si>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</si>
  <si>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</si>
  <si>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</si>
  <si>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</si>
  <si>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</si>
  <si>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</si>
  <si>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</si>
  <si>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</si>
  <si>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</si>
  <si>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</si>
  <si>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</si>
  <si>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</si>
  <si>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</si>
  <si>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</si>
  <si>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</si>
  <si>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</si>
  <si>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</si>
  <si>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</si>
  <si>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</si>
  <si>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</si>
  <si>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</si>
  <si>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</si>
  <si>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</si>
  <si>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</si>
  <si>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</si>
  <si>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</si>
  <si>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</si>
  <si>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</si>
  <si>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</si>
  <si>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</si>
  <si>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</si>
  <si>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</si>
  <si>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</si>
  <si>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</si>
  <si>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</si>
  <si>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</si>
  <si>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</si>
  <si>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</si>
  <si>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</si>
  <si>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</si>
  <si>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</si>
  <si>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</si>
  <si>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</si>
  <si>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</si>
  <si>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</si>
  <si>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</si>
  <si>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</si>
  <si>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</si>
  <si>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</si>
  <si>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</si>
  <si>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</si>
  <si>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</si>
  <si>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</si>
  <si>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</si>
  <si>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</si>
  <si>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</si>
  <si>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</si>
  <si>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</si>
  <si>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</si>
  <si>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</si>
  <si>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</si>
  <si>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</si>
  <si>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</si>
  <si>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</si>
  <si>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</si>
  <si>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</si>
  <si>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</si>
  <si>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</si>
  <si>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</si>
  <si>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</si>
  <si>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</si>
  <si>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</si>
  <si>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</si>
  <si>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</si>
  <si>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</si>
  <si>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</si>
  <si>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</si>
  <si>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</si>
  <si>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</si>
  <si>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</si>
  <si>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</si>
  <si>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</si>
  <si>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</si>
  <si>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</si>
  <si>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</si>
  <si>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</si>
  <si>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</si>
  <si>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</si>
  <si>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</si>
  <si>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</si>
  <si>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</si>
  <si>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</si>
  <si>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</si>
  <si>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</si>
  <si>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</si>
  <si>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</si>
  <si>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</si>
  <si>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</si>
  <si>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</si>
  <si>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</si>
  <si>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</si>
  <si>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</si>
  <si>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</si>
  <si>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</si>
  <si>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</si>
  <si>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</si>
  <si>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</si>
  <si>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</si>
  <si>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</si>
  <si>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</si>
  <si>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</si>
  <si>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</si>
  <si>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</si>
  <si>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</si>
  <si>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</si>
  <si>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</si>
  <si>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</si>
  <si>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</si>
  <si>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</si>
  <si>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</si>
  <si>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</si>
  <si>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</si>
  <si>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</si>
  <si>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</si>
  <si>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</si>
  <si>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</si>
  <si>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</si>
  <si>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</si>
  <si>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</si>
  <si>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</si>
  <si>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</si>
  <si>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</si>
  <si>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</si>
  <si>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</si>
  <si>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</si>
  <si>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</si>
  <si>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</si>
  <si>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</si>
  <si>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</si>
  <si>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</si>
  <si>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</si>
  <si>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</si>
  <si>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</si>
  <si>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</si>
  <si>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</si>
  <si>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</si>
  <si>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</si>
  <si>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</si>
  <si>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</si>
  <si>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</si>
  <si>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</si>
  <si>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</si>
  <si>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</si>
  <si>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</si>
  <si>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</si>
  <si>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</si>
  <si>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</si>
  <si>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</si>
  <si>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</si>
  <si>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</si>
  <si>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</si>
  <si>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</si>
  <si>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</si>
  <si>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</si>
  <si>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</si>
  <si>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</si>
  <si>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</si>
  <si>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</si>
  <si>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</si>
  <si>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</si>
  <si>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</si>
  <si>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</si>
  <si>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</si>
  <si>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</si>
  <si>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</si>
  <si>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</si>
  <si>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</si>
  <si>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</si>
  <si>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</si>
  <si>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</si>
  <si>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</si>
  <si>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</si>
  <si>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</si>
  <si>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</si>
  <si>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</si>
  <si>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</si>
  <si>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</si>
  <si>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</si>
  <si>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</si>
  <si>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</si>
  <si>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</si>
  <si>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</si>
  <si>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</si>
  <si>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</si>
  <si>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</si>
  <si>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</si>
  <si>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</si>
  <si>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</si>
  <si>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</si>
  <si>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</si>
  <si>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</si>
  <si>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</si>
  <si>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</si>
  <si>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</si>
  <si>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</si>
  <si>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</si>
  <si>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</si>
  <si>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</si>
  <si>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</si>
  <si>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</si>
  <si>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</si>
  <si>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</si>
  <si>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</si>
  <si>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</si>
  <si>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</si>
  <si>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</si>
  <si>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</si>
  <si>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</si>
  <si>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</si>
  <si>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</si>
  <si>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</si>
  <si>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</si>
  <si>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</si>
  <si>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</si>
  <si>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</si>
  <si>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</si>
  <si>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</si>
  <si>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</si>
  <si>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</si>
  <si>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</si>
  <si>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</si>
  <si>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</si>
  <si>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</si>
  <si>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</si>
  <si>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</si>
  <si>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</si>
  <si>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</si>
  <si>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</si>
  <si>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</si>
  <si>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</si>
  <si>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</si>
  <si>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</si>
  <si>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</si>
  <si>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</si>
  <si>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</si>
  <si>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</si>
  <si>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</si>
  <si>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</si>
  <si>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</si>
  <si>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</si>
  <si>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</si>
  <si>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</si>
  <si>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</si>
  <si>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</si>
  <si>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</si>
  <si>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</si>
  <si>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</si>
  <si>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</si>
  <si>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</si>
  <si>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</si>
  <si>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</si>
  <si>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</si>
  <si>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</si>
  <si>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</si>
  <si>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</si>
  <si>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</si>
  <si>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</si>
  <si>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</si>
  <si>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</si>
  <si>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</si>
  <si>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</si>
  <si>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</si>
  <si>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</si>
  <si>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</si>
  <si>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</si>
  <si>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</si>
  <si>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</si>
  <si>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</si>
  <si>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</si>
  <si>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</si>
  <si>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</si>
  <si>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</si>
  <si>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</si>
  <si>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</si>
  <si>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</si>
  <si>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</si>
  <si>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</si>
  <si>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</si>
  <si>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</si>
  <si>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</si>
  <si>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</si>
  <si>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</si>
  <si>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</si>
  <si>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</si>
  <si>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</si>
  <si>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</si>
  <si>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</si>
  <si>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</si>
  <si>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</si>
  <si>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</si>
  <si>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</si>
  <si>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</si>
  <si>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</si>
  <si>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</si>
  <si>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</si>
  <si>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</si>
  <si>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</si>
  <si>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</si>
  <si>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</si>
  <si>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</si>
  <si>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</si>
  <si>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</si>
  <si>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</si>
  <si>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</si>
  <si>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</si>
  <si>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</si>
  <si>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</si>
  <si>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</si>
  <si>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</si>
  <si>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</si>
  <si>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</si>
  <si>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</si>
  <si>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</si>
  <si>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</si>
  <si>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</si>
  <si>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</si>
  <si>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</si>
  <si>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</si>
  <si>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</si>
  <si>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</si>
  <si>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</si>
  <si>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</si>
  <si>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</si>
  <si>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</si>
  <si>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</si>
  <si>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</si>
  <si>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</si>
  <si>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</si>
  <si>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</si>
  <si>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</si>
  <si>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</si>
  <si>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</si>
  <si>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</si>
  <si>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</si>
  <si>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</si>
  <si>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</si>
  <si>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</si>
  <si>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</si>
  <si>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</si>
  <si>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</si>
  <si>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</si>
  <si>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</si>
  <si>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</si>
  <si>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</si>
  <si>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</si>
  <si>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</si>
  <si>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</si>
  <si>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</si>
  <si>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</si>
  <si>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</si>
  <si>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</si>
  <si>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</si>
  <si>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</si>
  <si>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</si>
  <si>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</si>
  <si>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</si>
  <si>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</si>
  <si>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</si>
  <si>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</si>
  <si>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</si>
  <si>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</si>
  <si>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</si>
  <si>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</si>
  <si>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</si>
  <si>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</si>
  <si>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</si>
  <si>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</si>
  <si>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</si>
  <si>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</si>
  <si>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</si>
  <si>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</si>
  <si>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</si>
  <si>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</si>
  <si>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</si>
  <si>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</si>
  <si>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</si>
  <si>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</si>
  <si>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</si>
  <si>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</si>
  <si>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</si>
  <si>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</si>
  <si>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</si>
  <si>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</si>
  <si>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</si>
  <si>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</si>
  <si>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</si>
  <si>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</si>
  <si>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</si>
  <si>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</si>
  <si>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</si>
  <si>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</si>
  <si>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</si>
  <si>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</si>
  <si>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</si>
  <si>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</si>
  <si>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</si>
  <si>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</si>
  <si>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</si>
  <si>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</si>
  <si>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</si>
  <si>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</si>
  <si>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</si>
  <si>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</si>
  <si>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</si>
  <si>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</si>
  <si>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</si>
  <si>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</si>
  <si>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</si>
  <si>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</si>
  <si>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</si>
  <si>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</si>
  <si>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</si>
  <si>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</si>
  <si>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</si>
  <si>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</si>
  <si>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</si>
  <si>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</si>
  <si>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</si>
  <si>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</si>
  <si>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</si>
  <si>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</si>
  <si>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</si>
  <si>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</si>
  <si>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</si>
  <si>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</si>
  <si>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</si>
  <si>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</si>
  <si>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</si>
  <si>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</si>
  <si>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</si>
  <si>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</si>
  <si>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</si>
  <si>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</si>
  <si>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</si>
  <si>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</si>
  <si>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</si>
  <si>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</si>
  <si>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</si>
  <si>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</si>
  <si>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</si>
  <si>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</si>
  <si>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</si>
  <si>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</si>
  <si>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</si>
  <si>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</si>
  <si>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</si>
  <si>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</si>
  <si>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</si>
  <si>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</si>
  <si>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</si>
  <si>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</si>
  <si>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</si>
  <si>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</si>
  <si>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</si>
  <si>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</si>
  <si>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</si>
  <si>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</si>
  <si>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</si>
  <si>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</si>
  <si>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</si>
  <si>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</si>
  <si>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</si>
  <si>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</si>
  <si>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</si>
  <si>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</si>
  <si>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</si>
  <si>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</si>
  <si>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</si>
  <si>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</si>
  <si>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</si>
  <si>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</si>
  <si>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</si>
  <si>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</si>
  <si>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</si>
  <si>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</si>
  <si>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</si>
  <si>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</si>
  <si>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</si>
  <si>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</si>
  <si>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</si>
  <si>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</si>
  <si>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</si>
  <si>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</si>
  <si>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</si>
  <si>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</si>
  <si>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</si>
  <si>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</si>
  <si>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</si>
  <si>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</si>
  <si>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</si>
  <si>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</si>
  <si>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</si>
  <si>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</si>
  <si>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</si>
  <si>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</si>
  <si>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</si>
  <si>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</si>
  <si>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</si>
  <si>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</si>
  <si>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</si>
  <si>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</si>
  <si>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</si>
  <si>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</si>
  <si>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</si>
  <si>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</si>
  <si>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</si>
  <si>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</si>
  <si>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</si>
  <si>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</si>
  <si>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</si>
  <si>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</si>
  <si>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</si>
  <si>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</si>
  <si>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</si>
  <si>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</si>
  <si>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</si>
  <si>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</si>
  <si>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</si>
  <si>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</si>
  <si>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</si>
  <si>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</si>
  <si>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</si>
  <si>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</si>
  <si>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</si>
  <si>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</si>
  <si>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</si>
  <si>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</si>
  <si>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</si>
  <si>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</si>
  <si>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</si>
  <si>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</si>
  <si>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</si>
  <si>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</si>
  <si>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</si>
  <si>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</si>
  <si>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</si>
  <si>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</si>
  <si>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</si>
  <si>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</si>
  <si>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</si>
  <si>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</si>
  <si>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</si>
  <si>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</si>
  <si>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</si>
  <si>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</si>
  <si>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</si>
  <si>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</si>
  <si>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</si>
  <si>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</si>
  <si>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</si>
  <si>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</si>
  <si>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</si>
  <si>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</si>
  <si>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</si>
  <si>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</si>
  <si>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</si>
  <si>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</si>
  <si>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</si>
  <si>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</si>
  <si>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</si>
  <si>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</si>
  <si>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</si>
  <si>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</si>
  <si>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</si>
  <si>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</si>
  <si>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</si>
  <si>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</si>
  <si>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</si>
  <si>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</si>
  <si>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</si>
  <si>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</si>
  <si>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</si>
  <si>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</si>
  <si>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</si>
  <si>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</si>
  <si>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</si>
  <si>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</si>
  <si>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</si>
  <si>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</si>
  <si>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</si>
  <si>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</si>
  <si>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</si>
  <si>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</si>
  <si>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</si>
  <si>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</si>
  <si>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</si>
  <si>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</si>
  <si>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</si>
  <si>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</si>
  <si>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</si>
  <si>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</si>
  <si>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</si>
  <si>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</si>
  <si>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</si>
  <si>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</si>
  <si>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</si>
  <si>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</si>
  <si>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</si>
  <si>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</si>
  <si>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</si>
  <si>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</si>
  <si>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</si>
  <si>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</si>
  <si>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</si>
  <si>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</si>
  <si>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</si>
  <si>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</si>
  <si>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</si>
  <si>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</si>
  <si>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</si>
  <si>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</si>
  <si>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</si>
  <si>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</si>
  <si>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</si>
  <si>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</si>
  <si>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</si>
  <si>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</si>
  <si>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</si>
  <si>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</si>
  <si>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</si>
  <si>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</si>
  <si>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</si>
  <si>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</si>
  <si>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</si>
  <si>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</si>
  <si>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</si>
  <si>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</si>
  <si>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</si>
  <si>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</si>
  <si>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</si>
  <si>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</si>
  <si>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</si>
  <si>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</si>
  <si>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</si>
  <si>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</si>
  <si>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</si>
  <si>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</si>
  <si>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</si>
  <si>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</si>
  <si>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</si>
  <si>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</si>
  <si>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</si>
  <si>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</si>
  <si>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</si>
  <si>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</si>
  <si>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</si>
  <si>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</si>
  <si>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</si>
  <si>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</si>
  <si>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</si>
  <si>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</si>
  <si>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</si>
  <si>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</si>
  <si>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</si>
  <si>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</si>
  <si>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</si>
  <si>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</si>
  <si>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</si>
  <si>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</si>
  <si>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</si>
  <si>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</si>
  <si>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</si>
  <si>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</si>
  <si>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</si>
  <si>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</si>
  <si>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</si>
  <si>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</si>
  <si>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</si>
  <si>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</si>
  <si>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</si>
  <si>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</si>
  <si>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</si>
  <si>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</si>
  <si>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</si>
  <si>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</si>
  <si>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</si>
  <si>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</si>
  <si>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</si>
  <si>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</si>
  <si>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</si>
  <si>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</si>
  <si>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</si>
  <si>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</si>
  <si>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</si>
  <si>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</si>
  <si>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</si>
  <si>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</si>
  <si>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</si>
  <si>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</si>
  <si>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</si>
  <si>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</si>
  <si>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</si>
  <si>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</si>
  <si>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</si>
  <si>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</si>
  <si>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</si>
  <si>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</si>
  <si>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</si>
  <si>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</si>
  <si>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</si>
  <si>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</si>
  <si>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</si>
  <si>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</si>
  <si>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</si>
  <si>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</si>
  <si>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</si>
  <si>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</si>
  <si>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</si>
  <si>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</si>
  <si>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</si>
  <si>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</si>
  <si>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</si>
  <si>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</si>
  <si>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</si>
  <si>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</si>
  <si>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</si>
  <si>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</si>
  <si>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</si>
  <si>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</si>
  <si>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</si>
  <si>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</si>
  <si>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</si>
  <si>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</si>
  <si>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</si>
  <si>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</si>
  <si>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</si>
  <si>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</si>
  <si>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</si>
  <si>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</si>
  <si>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</si>
  <si>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</si>
  <si>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</si>
  <si>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</si>
  <si>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</si>
  <si>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</si>
  <si>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</si>
  <si>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</si>
  <si>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</si>
  <si>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</si>
  <si>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</si>
  <si>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</si>
  <si>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</si>
  <si>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</si>
  <si>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</si>
  <si>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</si>
  <si>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</si>
  <si>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</si>
  <si>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</si>
  <si>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</si>
  <si>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</si>
  <si>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</si>
  <si>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</si>
  <si>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</si>
  <si>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</si>
  <si>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</si>
  <si>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</si>
  <si>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</si>
  <si>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</si>
  <si>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</si>
  <si>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</si>
  <si>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</si>
  <si>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</si>
  <si>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</si>
  <si>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</si>
  <si>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</si>
  <si>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</si>
  <si>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</si>
  <si>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</si>
  <si>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</si>
  <si>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</si>
  <si>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</si>
  <si>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</si>
  <si>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</si>
  <si>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</si>
  <si>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</si>
  <si>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</si>
  <si>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</si>
  <si>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</si>
  <si>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</si>
  <si>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</si>
  <si>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</si>
  <si>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</si>
  <si>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</si>
  <si>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</si>
  <si>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</si>
  <si>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</si>
  <si>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</si>
  <si>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</si>
  <si>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</si>
  <si>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</si>
  <si>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</si>
  <si>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</si>
  <si>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</si>
  <si>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</si>
  <si>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</si>
  <si>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</si>
  <si>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</si>
  <si>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</si>
  <si>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</si>
  <si>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</si>
  <si>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</si>
  <si>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</si>
  <si>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</si>
  <si>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</si>
  <si>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</si>
  <si>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</si>
  <si>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</si>
  <si>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</si>
  <si>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</si>
  <si>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</si>
  <si>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</si>
  <si>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</si>
  <si>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</si>
  <si>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</si>
  <si>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</si>
  <si>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</si>
  <si>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</si>
  <si>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</si>
  <si>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</si>
  <si>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</si>
  <si>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</si>
  <si>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</si>
  <si>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</si>
  <si>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</si>
  <si>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</si>
  <si>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</si>
  <si>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</si>
  <si>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</si>
  <si>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</si>
  <si>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</si>
  <si>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</si>
  <si>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</si>
  <si>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</si>
  <si>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</si>
  <si>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</si>
  <si>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</si>
  <si>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</si>
  <si>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</si>
  <si>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</si>
  <si>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</si>
  <si>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</si>
  <si>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</si>
  <si>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</si>
  <si>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</si>
  <si>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</si>
  <si>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</si>
  <si>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</si>
  <si>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</si>
  <si>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</si>
  <si>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</si>
  <si>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</si>
  <si>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</si>
  <si>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</si>
  <si>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</si>
  <si>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</si>
  <si>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</si>
  <si>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</si>
  <si>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</si>
  <si>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</si>
  <si>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</si>
  <si>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</si>
  <si>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</si>
  <si>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</si>
  <si>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</si>
  <si>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</si>
  <si>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</si>
  <si>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</si>
  <si>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</si>
  <si>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</si>
  <si>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</si>
  <si>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</si>
  <si>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</si>
  <si>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</si>
  <si>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</si>
  <si>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</si>
  <si>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</si>
  <si>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</si>
  <si>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</si>
  <si>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</si>
  <si>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</si>
  <si>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</si>
  <si>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</si>
  <si>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</si>
  <si>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</si>
  <si>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</si>
  <si>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</si>
  <si>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</si>
  <si>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</si>
  <si>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</si>
  <si>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</si>
  <si>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</si>
  <si>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</si>
  <si>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</si>
  <si>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</si>
  <si>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</si>
  <si>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</si>
  <si>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</si>
  <si>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</si>
  <si>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</si>
  <si>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</si>
  <si>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</si>
  <si>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</si>
  <si>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</si>
  <si>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</si>
  <si>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</si>
  <si>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</si>
  <si>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</si>
  <si>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</si>
  <si>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</si>
  <si>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</si>
  <si>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</si>
  <si>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</si>
  <si>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</si>
  <si>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</si>
  <si>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</si>
  <si>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</si>
  <si>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</si>
  <si>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</si>
  <si>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</si>
  <si>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</si>
  <si>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</si>
  <si>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</si>
  <si>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</si>
  <si>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</si>
  <si>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</si>
  <si>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</si>
  <si>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</si>
  <si>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</si>
  <si>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</si>
  <si>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</si>
  <si>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</si>
  <si>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</si>
  <si>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</si>
  <si>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</si>
  <si>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</si>
  <si>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</si>
  <si>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</si>
  <si>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</si>
  <si>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</si>
  <si>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</si>
  <si>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</si>
  <si>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</si>
  <si>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</si>
  <si>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</si>
  <si>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</si>
  <si>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</si>
  <si>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</si>
  <si>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</si>
  <si>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</si>
  <si>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</si>
  <si>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</si>
  <si>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</si>
  <si>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</si>
  <si>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</si>
  <si>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</si>
  <si>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</si>
  <si>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</si>
  <si>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</si>
  <si>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</si>
  <si>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</si>
  <si>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</si>
  <si>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</si>
  <si>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</si>
  <si>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</si>
  <si>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</si>
  <si>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</si>
  <si>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</si>
  <si>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</si>
  <si>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</si>
  <si>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</si>
  <si>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</si>
  <si>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</si>
  <si>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</si>
  <si>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</si>
  <si>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</si>
  <si>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</si>
  <si>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</si>
  <si>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</si>
  <si>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</si>
  <si>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</si>
  <si>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</si>
  <si>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</si>
  <si>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</si>
  <si>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</si>
  <si>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</si>
  <si>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</si>
  <si>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</si>
  <si>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</si>
  <si>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</si>
  <si>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</si>
  <si>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</si>
  <si>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</si>
  <si>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</si>
  <si>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</si>
  <si>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</si>
  <si>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</si>
  <si>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</si>
  <si>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</si>
  <si>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</si>
  <si>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</si>
  <si>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</si>
  <si>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</si>
  <si>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</si>
  <si>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</si>
  <si>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</si>
  <si>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</si>
  <si>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</si>
  <si>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</si>
  <si>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</si>
  <si>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</si>
  <si>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</si>
  <si>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</si>
  <si>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</si>
  <si>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</si>
  <si>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</si>
  <si>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</si>
  <si>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</si>
  <si>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</si>
  <si>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</si>
  <si>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</si>
  <si>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</si>
  <si>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</si>
  <si>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</si>
  <si>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</si>
  <si>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</si>
  <si>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</si>
  <si>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</si>
  <si>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</si>
  <si>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</si>
  <si>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</si>
  <si>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</si>
  <si>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</si>
  <si>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</si>
  <si>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</si>
  <si>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</si>
  <si>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</si>
  <si>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</si>
  <si>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</si>
  <si>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</si>
  <si>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</si>
  <si>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</si>
  <si>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</si>
  <si>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</si>
  <si>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</si>
  <si>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</si>
  <si>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</si>
  <si>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</si>
  <si>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</si>
  <si>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</si>
  <si>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</si>
  <si>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</si>
  <si>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</si>
  <si>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</si>
  <si>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</si>
  <si>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</si>
  <si>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</si>
  <si>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</si>
  <si>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</si>
  <si>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</si>
  <si>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</si>
  <si>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</si>
  <si>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</si>
  <si>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</si>
  <si>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</si>
  <si>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</si>
  <si>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</si>
  <si>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</si>
  <si>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</si>
  <si>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</si>
  <si>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</si>
  <si>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</si>
  <si>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</si>
  <si>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</si>
  <si>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</si>
  <si>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</si>
  <si>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</si>
  <si>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</si>
  <si>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</si>
  <si>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</si>
  <si>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</si>
  <si>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</si>
  <si>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</si>
  <si>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</si>
  <si>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</si>
  <si>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</si>
  <si>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</si>
  <si>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</si>
  <si>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</si>
  <si>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</si>
  <si>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</si>
  <si>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</si>
  <si>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</si>
  <si>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</si>
  <si>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</si>
  <si>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</si>
  <si>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</si>
  <si>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</si>
  <si>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</si>
  <si>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</si>
  <si>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</si>
  <si>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</si>
  <si>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</si>
  <si>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</si>
  <si>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</si>
  <si>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</si>
  <si>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</si>
  <si>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</si>
  <si>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</si>
  <si>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</si>
  <si>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</si>
  <si>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</si>
  <si>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</si>
  <si>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</si>
  <si>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</si>
  <si>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</si>
  <si>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</si>
  <si>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</si>
  <si>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</si>
  <si>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</si>
  <si>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</si>
  <si>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</si>
  <si>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</si>
  <si>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</si>
  <si>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</si>
  <si>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</si>
  <si>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</si>
  <si>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</si>
  <si>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</si>
  <si>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</si>
  <si>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</si>
  <si>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</si>
  <si>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</si>
  <si>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</si>
  <si>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</si>
  <si>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</si>
  <si>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</si>
  <si>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</si>
  <si>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</si>
  <si>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</si>
  <si>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</si>
  <si>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</si>
  <si>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</si>
  <si>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</si>
  <si>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</si>
  <si>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</si>
  <si>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</si>
  <si>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</si>
  <si>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</si>
  <si>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</si>
  <si>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</si>
  <si>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</si>
  <si>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</si>
  <si>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</si>
  <si>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</si>
  <si>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</si>
  <si>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</si>
  <si>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</si>
  <si>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</si>
  <si>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</si>
  <si>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</si>
  <si>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</si>
  <si>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</si>
  <si>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</si>
  <si>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</si>
  <si>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</si>
  <si>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</si>
  <si>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</si>
  <si>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</si>
  <si>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</si>
  <si>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</si>
  <si>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</si>
  <si>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</si>
  <si>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</si>
  <si>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</si>
  <si>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</si>
  <si>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</si>
  <si>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</si>
  <si>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</si>
  <si>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</si>
  <si>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</si>
  <si>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</si>
  <si>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</si>
  <si>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</si>
  <si>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</si>
  <si>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</si>
  <si>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</si>
  <si>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</si>
  <si>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</si>
  <si>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</si>
  <si>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</si>
  <si>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</si>
  <si>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</si>
  <si>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</si>
  <si>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</si>
  <si>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</si>
  <si>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</si>
  <si>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</si>
  <si>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</si>
  <si>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</si>
  <si>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</si>
  <si>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</si>
  <si>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</si>
  <si>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</si>
  <si>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</si>
  <si>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</si>
  <si>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</si>
  <si>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</si>
  <si>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</si>
  <si>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</si>
  <si>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</si>
  <si>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</si>
  <si>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</si>
  <si>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</si>
  <si>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</si>
  <si>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</si>
  <si>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</si>
  <si>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</si>
  <si>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</si>
  <si>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</si>
  <si>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</si>
  <si>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</si>
  <si>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</si>
  <si>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</si>
  <si>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</si>
  <si>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</si>
  <si>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</si>
  <si>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</si>
  <si>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</si>
  <si>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</si>
  <si>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</si>
  <si>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</si>
  <si>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</si>
  <si>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</si>
  <si>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</si>
  <si>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</si>
  <si>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</si>
  <si>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</si>
  <si>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</si>
  <si>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</si>
  <si>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</si>
  <si>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</si>
  <si>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</si>
  <si>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</si>
  <si>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</si>
  <si>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</si>
  <si>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</si>
  <si>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</si>
  <si>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</si>
  <si>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</si>
  <si>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</si>
  <si>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</si>
  <si>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</si>
  <si>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</si>
  <si>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</si>
  <si>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</si>
  <si>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</si>
  <si>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</si>
  <si>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</si>
  <si>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</si>
  <si>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</si>
  <si>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</si>
  <si>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</si>
  <si>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</si>
  <si>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</si>
  <si>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</si>
  <si>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</si>
  <si>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</si>
  <si>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</si>
  <si>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</si>
  <si>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</si>
  <si>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</si>
  <si>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</si>
  <si>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</si>
  <si>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</si>
  <si>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</si>
  <si>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</si>
  <si>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</si>
  <si>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</si>
  <si>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</si>
  <si>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</si>
  <si>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</si>
  <si>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</si>
  <si>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</si>
  <si>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</si>
  <si>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</si>
  <si>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</si>
  <si>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</si>
  <si>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</si>
  <si>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</si>
  <si>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</si>
  <si>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</si>
  <si>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</si>
  <si>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</si>
  <si>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</si>
  <si>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</si>
  <si>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</si>
  <si>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</si>
  <si>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</si>
  <si>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</si>
  <si>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</si>
  <si>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</si>
  <si>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</si>
  <si>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</si>
  <si>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</si>
  <si>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</si>
  <si>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</si>
  <si>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</si>
  <si>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</si>
  <si>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</si>
  <si>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</si>
  <si>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</si>
  <si>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</si>
  <si>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</si>
  <si>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</si>
  <si>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</si>
  <si>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</si>
  <si>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</si>
  <si>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</si>
  <si>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</si>
  <si>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</si>
  <si>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</si>
  <si>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</si>
  <si>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</si>
  <si>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</si>
  <si>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</si>
  <si>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</si>
  <si>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</si>
  <si>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</si>
  <si>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</si>
  <si>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</si>
  <si>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</si>
  <si>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</si>
  <si>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</si>
  <si>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</si>
  <si>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</si>
  <si>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</si>
  <si>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</si>
  <si>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</si>
  <si>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</si>
  <si>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</si>
  <si>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</si>
  <si>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</si>
  <si>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</si>
  <si>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</si>
  <si>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</si>
  <si>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</si>
  <si>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</si>
  <si>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</si>
  <si>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</si>
  <si>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</si>
  <si>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</si>
  <si>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</si>
  <si>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</si>
  <si>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</si>
  <si>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</si>
  <si>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</si>
  <si>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</si>
  <si>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</si>
  <si>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</si>
  <si>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</si>
  <si>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</si>
  <si>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</si>
  <si>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</si>
  <si>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</si>
  <si>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</si>
  <si>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</si>
  <si>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</si>
  <si>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</si>
  <si>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</si>
  <si>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</si>
  <si>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</si>
  <si>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</si>
  <si>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</si>
  <si>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</si>
  <si>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</si>
  <si>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</si>
  <si>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</si>
  <si>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</si>
  <si>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</si>
  <si>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</si>
  <si>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</si>
  <si>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</si>
  <si>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</si>
  <si>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</si>
  <si>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</si>
  <si>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</si>
  <si>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</si>
  <si>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</si>
  <si>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</si>
  <si>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</si>
  <si>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</si>
  <si>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</si>
  <si>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</si>
  <si>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</si>
  <si>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</si>
  <si>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</si>
  <si>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</si>
  <si>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</si>
  <si>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</si>
  <si>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</si>
  <si>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</si>
  <si>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</si>
  <si>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</si>
  <si>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</si>
  <si>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</si>
  <si>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</si>
  <si>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</si>
  <si>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</si>
  <si>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</si>
  <si>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</si>
  <si>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</si>
  <si>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</si>
  <si>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</si>
  <si>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</si>
  <si>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</si>
  <si>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</si>
  <si>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</si>
  <si>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</si>
  <si>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</si>
  <si>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</si>
  <si>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</si>
  <si>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</si>
  <si>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</si>
  <si>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</si>
  <si>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</si>
  <si>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</si>
  <si>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</si>
  <si>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</si>
  <si>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</si>
  <si>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</si>
  <si>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</si>
  <si>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</si>
  <si>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</si>
  <si>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</si>
  <si>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</si>
  <si>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</si>
  <si>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</si>
  <si>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</si>
  <si>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</si>
  <si>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</si>
  <si>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</si>
  <si>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</si>
  <si>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</si>
  <si>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</si>
  <si>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</si>
  <si>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</si>
  <si>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</si>
  <si>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</si>
  <si>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</si>
  <si>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</si>
  <si>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</si>
  <si>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</si>
  <si>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</si>
  <si>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</si>
  <si>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</si>
  <si>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</si>
  <si>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</si>
  <si>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</si>
  <si>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</si>
  <si>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</si>
  <si>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</si>
  <si>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</si>
  <si>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</si>
  <si>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</si>
  <si>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</si>
  <si>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</si>
  <si>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</si>
  <si>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</si>
  <si>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</si>
  <si>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</si>
  <si>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</si>
  <si>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</si>
  <si>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</si>
  <si>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</si>
  <si>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</si>
  <si>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</si>
  <si>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</si>
  <si>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</si>
  <si>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</si>
  <si>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</si>
  <si>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</si>
  <si>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</si>
  <si>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</si>
  <si>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</si>
  <si>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</si>
  <si>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</si>
  <si>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</si>
  <si>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</si>
  <si>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</si>
  <si>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</si>
  <si>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</si>
  <si>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</si>
  <si>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</si>
  <si>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</si>
  <si>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</si>
  <si>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</si>
  <si>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</si>
  <si>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</si>
  <si>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</si>
  <si>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</si>
  <si>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</si>
  <si>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</si>
  <si>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</si>
  <si>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</si>
  <si>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</si>
  <si>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</si>
  <si>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</si>
  <si>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</si>
  <si>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</si>
  <si>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</si>
  <si>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</si>
  <si>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</si>
  <si>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</si>
  <si>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</si>
  <si>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</si>
  <si>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</si>
  <si>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</si>
  <si>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</si>
  <si>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</si>
  <si>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</si>
  <si>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</si>
  <si>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</si>
  <si>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</si>
  <si>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</si>
  <si>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</si>
  <si>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</si>
  <si>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</si>
  <si>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</si>
  <si>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</si>
  <si>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</si>
  <si>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</si>
  <si>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</si>
  <si>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</si>
  <si>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</si>
  <si>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</si>
  <si>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</si>
  <si>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</si>
  <si>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</si>
  <si>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</si>
  <si>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</si>
  <si>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</si>
  <si>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</si>
  <si>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</si>
  <si>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</si>
  <si>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</si>
  <si>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</si>
  <si>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</si>
  <si>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</si>
  <si>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</si>
  <si>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</si>
  <si>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</si>
  <si>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</si>
  <si>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</si>
  <si>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</si>
  <si>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</si>
  <si>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</si>
  <si>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</si>
  <si>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</si>
  <si>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</si>
  <si>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</si>
  <si>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</si>
  <si>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</si>
  <si>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</si>
  <si>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</si>
  <si>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</si>
  <si>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</si>
  <si>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</si>
  <si>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</si>
  <si>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</si>
  <si>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</si>
  <si>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</si>
  <si>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</si>
  <si>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</si>
  <si>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</si>
  <si>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</si>
  <si>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</si>
  <si>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</si>
  <si>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</si>
  <si>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</si>
  <si>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</si>
  <si>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</si>
  <si>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</si>
  <si>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</si>
  <si>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</si>
  <si>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</si>
  <si>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</si>
  <si>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</si>
  <si>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</si>
  <si>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</si>
  <si>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</si>
  <si>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</si>
  <si>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</si>
  <si>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</si>
  <si>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</si>
  <si>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</si>
  <si>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</si>
  <si>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</si>
  <si>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</si>
  <si>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</si>
  <si>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</si>
  <si>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</si>
  <si>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</si>
  <si>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</si>
  <si>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</si>
  <si>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</si>
  <si>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</si>
  <si>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</si>
  <si>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</si>
  <si>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</si>
  <si>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</si>
  <si>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</si>
  <si>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</si>
  <si>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</si>
  <si>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</si>
  <si>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</si>
  <si>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</si>
  <si>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</si>
  <si>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</si>
  <si>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</si>
  <si>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</si>
  <si>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</si>
  <si>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</si>
  <si>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</si>
  <si>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</si>
  <si>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</si>
  <si>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</si>
  <si>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</si>
  <si>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</si>
  <si>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</si>
  <si>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</si>
  <si>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</si>
  <si>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</si>
  <si>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</si>
  <si>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</si>
  <si>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</si>
  <si>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</si>
  <si>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</si>
  <si>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</si>
  <si>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</si>
  <si>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</si>
  <si>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</si>
  <si>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</si>
  <si>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</si>
  <si>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</si>
  <si>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</si>
  <si>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</si>
  <si>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</si>
  <si>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</si>
  <si>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</si>
  <si>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</si>
  <si>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</si>
  <si>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</si>
  <si>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</si>
  <si>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</si>
  <si>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</si>
  <si>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</si>
  <si>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</si>
  <si>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</si>
  <si>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</si>
  <si>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</si>
  <si>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</si>
  <si>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</si>
  <si>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</si>
  <si>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</si>
  <si>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</si>
  <si>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</si>
  <si>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</si>
  <si>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</si>
  <si>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</si>
  <si>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</si>
  <si>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</si>
  <si>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</si>
  <si>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</si>
  <si>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</si>
  <si>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</si>
  <si>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</si>
  <si>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</si>
  <si>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</si>
  <si>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</si>
  <si>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</si>
  <si>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</si>
  <si>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</si>
  <si>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</si>
  <si>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</si>
  <si>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</si>
  <si>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</si>
  <si>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</si>
  <si>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</si>
  <si>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</si>
  <si>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</si>
  <si>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</si>
  <si>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</si>
  <si>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</si>
  <si>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</si>
  <si>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</si>
  <si>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</si>
  <si>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</si>
  <si>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</si>
  <si>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</si>
  <si>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</si>
  <si>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</si>
  <si>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</si>
  <si>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</si>
  <si>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</si>
  <si>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</si>
  <si>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</si>
  <si>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</si>
  <si>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</si>
  <si>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</si>
  <si>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</si>
  <si>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</si>
  <si>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</si>
  <si>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</si>
  <si>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</si>
  <si>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</si>
  <si>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</si>
  <si>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</si>
  <si>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</si>
  <si>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</si>
  <si>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</si>
  <si>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</si>
  <si>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</si>
  <si>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</si>
  <si>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</si>
  <si>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</si>
  <si>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</si>
  <si>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</si>
  <si>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</si>
  <si>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</si>
  <si>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</si>
  <si>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</si>
  <si>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</si>
  <si>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</si>
  <si>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</si>
  <si>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</si>
  <si>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</si>
  <si>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</si>
  <si>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</si>
  <si>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</si>
  <si>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</si>
  <si>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</si>
  <si>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</si>
  <si>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</si>
  <si>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</si>
  <si>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</si>
  <si>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</si>
  <si>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</si>
  <si>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</si>
  <si>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</si>
  <si>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</si>
  <si>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</si>
  <si>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</si>
  <si>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</si>
  <si>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</si>
  <si>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</si>
  <si>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</si>
  <si>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</si>
  <si>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</si>
  <si>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</si>
  <si>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</si>
  <si>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</si>
  <si>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</si>
  <si>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</si>
  <si>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</si>
  <si>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</si>
  <si>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</si>
  <si>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</si>
  <si>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</si>
  <si>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</si>
  <si>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</si>
  <si>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</si>
  <si>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</si>
  <si>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</si>
  <si>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</si>
  <si>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</si>
  <si>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</si>
  <si>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</si>
  <si>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</si>
  <si>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</si>
  <si>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</si>
  <si>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</si>
  <si>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</si>
  <si>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</si>
  <si>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</si>
  <si>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</si>
  <si>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</si>
  <si>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</si>
  <si>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</si>
  <si>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</si>
  <si>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</si>
  <si>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</si>
  <si>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</si>
  <si>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</si>
  <si>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</si>
  <si>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</si>
  <si>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</si>
  <si>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</si>
  <si>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</si>
  <si>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</si>
  <si>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</si>
  <si>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</si>
  <si>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</si>
  <si>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</si>
  <si>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</si>
  <si>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</si>
  <si>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</si>
  <si>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</si>
  <si>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</si>
  <si>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</si>
  <si>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</si>
  <si>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</si>
  <si>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</si>
  <si>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</si>
  <si>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</si>
  <si>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</si>
  <si>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</si>
  <si>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</si>
  <si>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</si>
  <si>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</si>
  <si>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</si>
  <si>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</si>
  <si>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</si>
  <si>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</si>
  <si>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</si>
  <si>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</si>
  <si>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</si>
  <si>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</si>
  <si>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</si>
  <si>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</si>
  <si>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</si>
  <si>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</si>
  <si>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</si>
  <si>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</si>
  <si>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</si>
  <si>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</si>
  <si>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</si>
  <si>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</si>
  <si>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</si>
  <si>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</si>
  <si>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</si>
  <si>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</si>
  <si>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</si>
  <si>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</si>
  <si>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</si>
  <si>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</si>
  <si>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</si>
  <si>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</si>
  <si>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</si>
  <si>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</si>
  <si>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</si>
  <si>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</si>
  <si>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</si>
  <si>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</si>
  <si>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</si>
  <si>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</si>
  <si>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</si>
  <si>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</si>
  <si>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</si>
  <si>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</si>
  <si>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</si>
  <si>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</si>
  <si>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</si>
  <si>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</si>
  <si>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</si>
  <si>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</si>
  <si>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</si>
  <si>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</si>
  <si>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</si>
  <si>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</si>
  <si>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</si>
  <si>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</si>
  <si>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</si>
  <si>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</si>
  <si>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</si>
  <si>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</si>
  <si>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</si>
  <si>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</si>
  <si>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</si>
  <si>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</si>
  <si>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</si>
  <si>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</si>
  <si>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</si>
  <si>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</si>
  <si>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</si>
  <si>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</si>
  <si>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</si>
  <si>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</si>
  <si>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</si>
  <si>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</si>
  <si>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</si>
  <si>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</si>
  <si>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</si>
  <si>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</si>
  <si>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</si>
  <si>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</si>
  <si>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</si>
  <si>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</si>
  <si>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</si>
  <si>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</si>
  <si>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</si>
  <si>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</si>
  <si>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</si>
  <si>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</si>
  <si>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</si>
  <si>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</si>
  <si>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</si>
  <si>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</si>
  <si>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</si>
  <si>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</si>
  <si>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</si>
  <si>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</si>
  <si>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</si>
  <si>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</si>
  <si>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</si>
  <si>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</si>
  <si>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</si>
  <si>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</si>
  <si>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</si>
  <si>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</si>
  <si>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</si>
  <si>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</si>
  <si>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</si>
  <si>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</si>
  <si>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</si>
  <si>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</si>
  <si>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</si>
  <si>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</si>
  <si>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</si>
  <si>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</si>
  <si>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</si>
  <si>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</si>
  <si>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</si>
  <si>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</si>
  <si>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</si>
  <si>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</si>
  <si>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</si>
  <si>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</si>
  <si>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</si>
  <si>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</si>
  <si>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</si>
  <si>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</si>
  <si>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</si>
  <si>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</si>
  <si>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</si>
  <si>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</si>
  <si>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</si>
  <si>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</si>
  <si>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</si>
  <si>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</si>
  <si>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</si>
  <si>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</si>
  <si>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</si>
  <si>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</si>
  <si>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</si>
  <si>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</si>
  <si>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</si>
  <si>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</si>
  <si>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</si>
  <si>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</si>
  <si>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</si>
  <si>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</si>
  <si>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</si>
  <si>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</si>
  <si>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</si>
  <si>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</si>
  <si>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</si>
  <si>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</si>
  <si>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</si>
  <si>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</si>
  <si>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</si>
  <si>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</si>
  <si>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</si>
  <si>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</si>
  <si>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</si>
  <si>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</si>
  <si>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</si>
  <si>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</si>
  <si>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</si>
  <si>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</si>
  <si>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</si>
  <si>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</si>
  <si>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</si>
  <si>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</si>
  <si>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</si>
  <si>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</si>
  <si>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</si>
  <si>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</si>
  <si>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</si>
  <si>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</si>
  <si>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</si>
  <si>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</si>
  <si>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</si>
  <si>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</si>
  <si>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</si>
  <si>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</si>
  <si>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</si>
  <si>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</si>
  <si>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</si>
  <si>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</si>
  <si>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</si>
  <si>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</si>
  <si>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</si>
  <si>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</si>
  <si>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</si>
  <si>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</si>
  <si>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</si>
  <si>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</si>
  <si>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</si>
  <si>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</si>
  <si>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</si>
  <si>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</si>
  <si>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</si>
  <si>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</si>
  <si>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</si>
  <si>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</si>
  <si>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</si>
  <si>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</si>
  <si>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</si>
  <si>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</si>
  <si>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</si>
  <si>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</si>
  <si>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</si>
  <si>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</si>
  <si>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</si>
  <si>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</si>
  <si>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</si>
  <si>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</si>
  <si>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</si>
  <si>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</si>
  <si>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</si>
  <si>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</si>
  <si>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</si>
  <si>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</si>
  <si>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</si>
  <si>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</si>
  <si>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</si>
  <si>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</si>
  <si>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</si>
  <si>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</si>
  <si>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</si>
  <si>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</si>
  <si>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</si>
  <si>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</si>
  <si>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</si>
  <si>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</si>
  <si>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</si>
  <si>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</si>
  <si>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</si>
  <si>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</si>
  <si>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</si>
  <si>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</si>
  <si>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</si>
  <si>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</si>
  <si>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</si>
  <si>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</si>
  <si>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</si>
  <si>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</si>
  <si>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</si>
  <si>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</si>
  <si>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</si>
  <si>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</si>
  <si>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</si>
  <si>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</si>
  <si>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</si>
  <si>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</si>
  <si>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</si>
  <si>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</si>
  <si>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</si>
  <si>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</si>
  <si>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</si>
  <si>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</si>
  <si>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</si>
  <si>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</si>
  <si>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</si>
  <si>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</si>
  <si>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</si>
  <si>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</si>
  <si>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</si>
  <si>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</si>
  <si>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</si>
  <si>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</si>
  <si>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</si>
  <si>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</si>
  <si>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</si>
  <si>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</si>
  <si>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</si>
  <si>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</si>
  <si>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</si>
  <si>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</si>
  <si>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</si>
  <si>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</si>
  <si>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</si>
  <si>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</si>
  <si>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</si>
  <si>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</si>
  <si>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</si>
  <si>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</si>
  <si>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</si>
  <si>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</si>
  <si>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</si>
  <si>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</si>
  <si>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</si>
  <si>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</si>
  <si>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</si>
  <si>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</si>
  <si>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</si>
  <si>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</si>
  <si>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</si>
  <si>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</si>
  <si>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</si>
  <si>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</si>
  <si>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</si>
  <si>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</si>
  <si>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</si>
  <si>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</si>
  <si>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</si>
  <si>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</si>
  <si>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</si>
  <si>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</si>
  <si>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</si>
  <si>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</si>
  <si>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</si>
  <si>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</si>
  <si>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</si>
  <si>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</si>
  <si>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</si>
  <si>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</si>
  <si>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</si>
  <si>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</si>
  <si>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</si>
  <si>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</si>
  <si>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</si>
  <si>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</si>
  <si>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</si>
  <si>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</si>
  <si>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</si>
  <si>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</si>
  <si>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</si>
  <si>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</si>
  <si>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</si>
  <si>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</si>
  <si>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</si>
  <si>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</si>
  <si>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</si>
  <si>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</si>
  <si>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</si>
  <si>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</si>
  <si>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</si>
  <si>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</si>
  <si>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</si>
  <si>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</si>
  <si>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</si>
  <si>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</si>
  <si>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</si>
  <si>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</si>
  <si>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</si>
  <si>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</si>
  <si>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</si>
  <si>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</si>
  <si>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</si>
  <si>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</si>
  <si>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</si>
  <si>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</si>
  <si>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</si>
  <si>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</si>
  <si>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</si>
  <si>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</si>
  <si>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</si>
  <si>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</si>
  <si>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</si>
  <si>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</si>
  <si>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</si>
  <si>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</si>
  <si>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</si>
  <si>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</si>
  <si>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</si>
  <si>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</si>
  <si>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</si>
  <si>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</si>
  <si>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</si>
  <si>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</si>
  <si>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</si>
  <si>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</si>
  <si>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</si>
  <si>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</si>
  <si>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</si>
  <si>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</si>
  <si>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</si>
  <si>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</si>
  <si>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</si>
  <si>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</si>
  <si>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</si>
  <si>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</si>
  <si>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</si>
  <si>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</si>
  <si>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</si>
  <si>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</si>
  <si>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</si>
  <si>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</si>
  <si>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</si>
  <si>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</si>
  <si>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</si>
  <si>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</si>
  <si>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</si>
  <si>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</si>
  <si>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</si>
  <si>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</si>
  <si>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</si>
  <si>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</si>
  <si>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</si>
  <si>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</si>
  <si>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</si>
  <si>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</si>
  <si>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</si>
  <si>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</si>
  <si>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</si>
  <si>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</si>
  <si>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</si>
  <si>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</si>
  <si>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</si>
  <si>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</si>
  <si>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</si>
  <si>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</si>
  <si>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</si>
  <si>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</si>
  <si>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</si>
  <si>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</si>
  <si>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</si>
  <si>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</si>
  <si>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</si>
  <si>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</si>
  <si>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</si>
  <si>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</si>
  <si>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</si>
  <si>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</si>
  <si>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</si>
  <si>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</si>
  <si>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</si>
  <si>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</si>
  <si>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</si>
  <si>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</si>
  <si>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</si>
  <si>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</si>
  <si>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</si>
  <si>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</si>
  <si>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</si>
  <si>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</si>
  <si>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</si>
  <si>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</si>
  <si>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</si>
  <si>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</si>
  <si>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</si>
  <si>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</si>
  <si>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</si>
  <si>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</si>
  <si>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</si>
  <si>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</si>
  <si>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</si>
  <si>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</si>
  <si>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</si>
  <si>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</si>
  <si>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</si>
  <si>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</si>
  <si>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</si>
  <si>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</si>
  <si>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</si>
  <si>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</si>
  <si>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</si>
  <si>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</si>
  <si>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</si>
  <si>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</si>
  <si>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</si>
  <si>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</si>
  <si>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</si>
  <si>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</si>
  <si>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</si>
  <si>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</si>
  <si>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</si>
  <si>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</si>
  <si>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</si>
  <si>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</si>
  <si>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</si>
  <si>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</si>
  <si>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</si>
  <si>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</si>
  <si>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</si>
  <si>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</si>
  <si>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</si>
  <si>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</si>
  <si>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</si>
  <si>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</si>
  <si>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</si>
  <si>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</si>
  <si>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</si>
  <si>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</si>
  <si>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</si>
  <si>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</si>
  <si>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</si>
  <si>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</si>
  <si>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</si>
  <si>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</si>
  <si>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</si>
  <si>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</si>
  <si>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</si>
  <si>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</si>
  <si>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</si>
  <si>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</si>
  <si>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</si>
  <si>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</si>
  <si>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</si>
  <si>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</si>
  <si>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</si>
  <si>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</si>
  <si>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</si>
  <si>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</si>
  <si>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</si>
  <si>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</si>
  <si>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</si>
  <si>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</si>
  <si>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</si>
  <si>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</si>
  <si>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</si>
  <si>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</si>
  <si>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</si>
  <si>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</si>
  <si>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</si>
  <si>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</si>
  <si>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</si>
  <si>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</si>
  <si>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</si>
  <si>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</si>
  <si>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</si>
  <si>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</si>
  <si>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</si>
  <si>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</si>
  <si>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</si>
  <si>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</si>
  <si>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</si>
  <si>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</si>
  <si>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</si>
  <si>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</si>
  <si>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</si>
  <si>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</si>
  <si>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</si>
  <si>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</si>
  <si>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</si>
  <si>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</si>
  <si>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</si>
  <si>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</si>
  <si>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</si>
  <si>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</si>
  <si>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</si>
  <si>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</si>
  <si>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</si>
  <si>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</si>
  <si>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</si>
  <si>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</si>
  <si>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</si>
  <si>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</si>
  <si>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</si>
  <si>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</si>
  <si>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</si>
  <si>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</si>
  <si>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</si>
  <si>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</si>
  <si>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</si>
  <si>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</si>
  <si>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</si>
  <si>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</si>
  <si>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</si>
  <si>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</si>
  <si>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</si>
  <si>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</si>
  <si>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</si>
  <si>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</si>
  <si>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</si>
  <si>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</si>
  <si>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</si>
  <si>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</si>
  <si>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</si>
  <si>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</si>
  <si>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</si>
  <si>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</si>
  <si>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</si>
  <si>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</si>
  <si>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</si>
  <si>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</si>
  <si>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</si>
  <si>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</si>
  <si>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</si>
  <si>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</si>
  <si>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</si>
  <si>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</si>
  <si>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</si>
  <si>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</si>
  <si>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</si>
  <si>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</si>
  <si>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</si>
  <si>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</si>
  <si>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</si>
  <si>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</si>
  <si>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</si>
  <si>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</si>
  <si>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</si>
  <si>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</si>
  <si>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</si>
  <si>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</si>
  <si>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</si>
  <si>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</si>
  <si>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</si>
  <si>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team at site TS</t>
  </si>
  <si>
    <t xml:space="preserve"> PCM-20250215-00000830 </t>
  </si>
  <si>
    <t>LTE site still down and  site located in aramco area access issue need special permission</t>
  </si>
  <si>
    <t>NO PCM</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</si>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</sst>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295.0447981481484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45957.993224074075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45957.993224074075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45957.993224074075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45957.993224074075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45957.993224074075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45957.993224074075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45957.993224074075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45957.993224074075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45957.993224074075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45957.993224074075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45957.993224074075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45957.993224074075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45957.993224074075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45957.993224074075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45957.993224074075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45957.993224074075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45957.993224074075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45957.993224074075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45957.993224074075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45957.993224074075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45957.993224074075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45957.993224074075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45957.993224074075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45957.993224074075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45957.993224074075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45957.993224074075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45957.993224074075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45957.993224074075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45957.993224074075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45957.993224074075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45957.993224074075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45957.993224074075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45957.993224074075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45957.993224074075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45957.993224074075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45957.993224074075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45957.993224074075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45957.993224074075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45957.993224074075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45957.993224074075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45957.993224074075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45957.993224074075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45957.993224074075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45957.993224074075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45957.993224074075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45957.993224074075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45957.993224074075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45957.993224074075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45957.993224074075</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45957.993224074075</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8BDDF4A7-44BB-4336-9FC8-11613A1A800A}"/>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tabSelected="1" workbookViewId="0">
      <selection activeCell="J8" sqref="J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132.99338611111307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7.1684722221107222E-2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45957.993224074075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45957.993224074075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45957.993224074075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45957.993224074075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45957.993224074075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45957.993224074075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45957.993224074075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45957.993224074075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45957.993224074075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45957.993224074075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45957.993224074075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45957.993224074075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45957.993224074075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45957.993224074075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45957.993224074075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45957.993224074075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45957.993224074075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45957.993224074075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45957.993224074075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45957.993224074075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45957.993224074075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45957.993224074075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45957.993224074075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45957.993224074075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45957.993224074075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45957.993224074075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45957.993224074075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45957.993224074075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45957.993224074075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45957.993224074075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45957.993224074075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45957.993224074075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45957.993224074075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45957.993224074075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45957.993224074075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45957.993224074075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45957.993224074075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45957.993224074075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45957.993224074075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45957.993224074075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45957.993224074075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45957.993224074075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45957.993224074075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45957.993224074075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45957.993224074075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45957.993224074075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45957.993224074075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45957.993224074075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45957.993224074075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45957.993224074075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45957.993224074075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45957.993224074075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45957.993224074075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45957.993224074075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45957.993224074075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45957.993224074075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45957.993224074075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45957.993224074075</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45957.993224074075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45957.993224074075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45957.993224074075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45957.993224074075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45957.993224074075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45957.993224074075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45957.993224074075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45957.993224074075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45957.993224074075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45957.993224074075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45957.993224074075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45957.993224074075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45957.993224074075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45957.993224074075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45957.993224074075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45957.993224074075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45957.993224074075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45957.993224074075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45957.993224074075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45957.993224074075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45957.993224074075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45957.993224074075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45957.993224074075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45957.993224074075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45957.993224074075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45957.993224074075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45957.993224074075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45957.993224074075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45957.993224074075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45957.993224074075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45957.993224074075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45957.993224074075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45957.993224074075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45957.993224074075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45957.993224074075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45957.993224074075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45957.993224074075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45957.993224074075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45957.993224074075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45957.993224074075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45957.993224074075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45957.993224074075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45957.993224074075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45957.993224074075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45957.993224074075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45957.993224074075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45957.993224074075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45957.993224074075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45957.993224074075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45957.993224074075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45957.993224074075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45957.993224074075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45957.993224074075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45957.993224074075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45957.993224074075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45957.993224074075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45957.993224074075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45957.993224074075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45957.993224074075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45957.993224074075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45957.993224074075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45957.993224074075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45957.993224074075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45957.993224074075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45957.993224074075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45957.993224074075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45957.993224074075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45957.993224074075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45957.993224074075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45957.993224074075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45957.993224074075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45957.993224074075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45957.993224074075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45957.993224074075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45957.993224074075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45957.993224074075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45957.993224074075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45957.993224074075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45957.993224074075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45957.993224074075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45957.993224074075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45957.993224074075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45957.993224074075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45957.993224074075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45957.993224074075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45957.993224074075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45957.993224074075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45957.993224074075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45957.993224074075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45957.993224074075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45957.993224074075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45957.993224074075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45957.993224074075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45957.993224074075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45957.993224074075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45957.993224074075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45957.993224074075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45957.993224074075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45957.993224074075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45957.993224074075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45957.993224074075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45957.993224074075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45957.993224074075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45957.993224074075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45957.993224074075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45957.993224074075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45957.993224074075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45957.993224074075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45957.993224074075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45957.993224074075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45957.993224074075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45957.993224074075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45957.993224074075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45957.993224074075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45957.993224074075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45957.993224074075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45957.993224074075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45957.993224074075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45957.993224074075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45957.993224074075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45957.993224074075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45957.993224074075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45957.993224074075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45957.993224074075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45957.993224074075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45957.993224074075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45957.993224074075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45957.993224074075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45957.993224074075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45957.993224074075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45957.993224074075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45957.993224074075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45957.993224074075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45957.993224074075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45957.993224074075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45957.993224074075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45957.993224074075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45957.993224074075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45957.993224074075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45957.993224074075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45957.993224074075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45957.993224074075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45957.993224074075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45957.993224074075</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45957.993224074075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45957.993224074075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45957.993224074075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45957.993224074075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45957.993224074075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45957.993224074075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45957.993224074075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45957.993224074075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45957.993224074075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45957.993224074075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45957.993224074075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45957.993224074075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45957.993224074075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45957.993224074075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45957.993224074075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45957.993224074075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45957.993224074075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45957.993224074075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45957.993224074075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45957.993224074075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45957.993224074075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45957.993224074075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45957.993224074075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45957.993224074075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45957.993224074075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45957.993224074075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45957.993224074075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45957.993224074075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45957.993224074075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45957.993224074075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45957.993224074075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45957.993224074075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45957.993224074075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45957.993224074075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45957.993224074075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45957.993224074075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45957.993224074075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45957.993224074075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45957.993224074075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45957.993224074075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45957.993224074075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45957.993224074075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45957.993224074075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45957.993224074075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45957.993224074075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45957.993224074075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45957.993224074075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45957.993224074075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45957.993224074075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45957.993224074075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45957.993224074075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45957.993224074075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45957.993224074075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45957.993224074075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45957.993224074075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45957.993224074075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45957.993224074075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45957.993224074075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45957.993224074075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45957.993224074075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45957.993224074075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45957.993224074075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45957.993224074075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45957.993224074075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45957.993224074075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45957.993224074075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45957.993224074075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45957.993224074075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45957.993224074075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45957.993224074075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45957.993224074075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45957.993224074075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45957.993224074075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45957.993224074075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45957.993224074075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45957.993224074075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45957.993224074075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45957.993224074075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45957.993224074075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45957.993224074075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45957.993224074075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45957.993224074075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45957.993224074075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45957.993224074075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45957.993224074075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45957.993224074075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45957.993224074075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45957.993224074075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45957.993224074075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45957.993224074075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45957.993224074075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45957.993224074075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45957.993224074075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45957.993224074075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45957.993224074075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45957.993224074075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45957.993224074075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45957.993224074075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45957.993224074075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45957.993224074075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45957.993224074075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45957.993224074075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45957.993224074075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45957.993224074075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45957.993224074075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45957.993224074075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45957.993224074075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45957.993224074075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45957.993224074075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45957.993224074075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45957.993224074075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45957.993224074075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45957.993224074075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45957.993224074075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45957.993224074075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45957.993224074075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45957.993224074075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45957.993224074075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45957.993224074075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45957.993224074075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45957.993224074075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45957.993224074075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45957.993224074075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45957.993224074075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45957.993224074075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45957.993224074075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45957.993224074075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45957.993224074075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45957.993224074075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45957.993224074075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45957.993224074075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45957.993224074075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45957.993224074075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45957.993224074075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45957.993224074075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45957.993224074075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45957.993224074075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45957.993224074075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45957.993224074075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45957.993224074075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45957.993224074075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45957.993224074075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45957.993224074075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45957.993224074075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45957.993224074075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45957.993224074075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45957.993224074075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45957.993224074075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45957.993224074075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45957.993224074075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45957.993224074075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45957.993224074075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45957.993224074075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45957.993224074075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45957.993224074075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45957.993224074075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45957.993224074075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45957.993224074075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45957.993224074075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45957.993224074075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45957.993224074075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45957.993224074075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45957.993224074075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45957.993224074075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45957.993224074075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45957.993224074075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45957.993224074075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45957.993224074075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45957.993224074075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45957.993224074075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45957.993224074075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45957.993224074075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45957.993224074075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45957.993224074075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45957.993224074075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45957.993224074075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45957.993224074075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45957.993224074075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45957.993224074075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45957.993224074075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45957.993224074075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45957.993224074075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45957.993224074075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45957.993224074075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45957.993224074075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45957.993224074075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45957.993224074075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45957.993224074075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45957.993224074075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45957.993224074075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45957.993224074075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45957.993224074075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45957.993224074075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45957.993224074075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45957.993224074075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45957.993224074075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45957.993224074075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45957.993224074075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45957.993224074075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45957.993224074075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45957.993224074075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45957.993224074075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45957.993224074075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45957.993224074075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45957.993224074075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45957.993224074075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45957.993224074075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45957.993224074075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45957.993224074075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45957.993224074075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45957.993224074075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45957.993224074075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45957.993224074075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45957.993224074075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45957.993224074075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45957.993224074075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45957.993224074075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45957.993224074075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45957.993224074075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45957.993224074075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45957.993224074075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45957.993224074075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45957.993224074075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45957.993224074075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45957.993224074075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45957.993224074075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45957.993224074075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45957.993224074075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45957.993224074075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45957.993224074075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45957.993224074075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45957.993224074075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45957.993224074075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45957.993224074075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45957.993224074075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45957.993224074075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45957.993224074075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45957.993224074075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45957.993224074075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45957.993224074075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45957.993224074075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45957.993224074075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45957.993224074075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45957.993224074075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45957.993224074075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45957.993224074075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45957.993224074075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45957.993224074075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45957.993224074075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45957.993224074075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45957.993224074075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45957.993224074075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45957.993224074075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45957.993224074075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45957.993224074075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45957.993224074075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45957.993224074075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45957.993224074075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45957.993224074075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45957.993224074075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45957.993224074075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45957.993224074075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45957.993224074075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45957.993224074075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45957.993224074075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45957.993224074075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45957.993224074075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45957.993224074075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45957.993224074075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45957.993224074075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45957.993224074075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45957.993224074075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45957.993224074075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45957.993224074075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45957.993224074075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45957.993224074075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45957.993224074075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45957.993224074075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45957.993224074075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45957.993224074075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45957.993224074075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45957.993224074075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45957.993224074075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45957.993224074075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45957.993224074075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45957.993224074075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45957.993224074075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45957.993224074075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45957.993224074075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45957.993224074075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45957.993224074075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45957.993224074075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45957.993224074075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45957.993224074075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45957.993224074075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45957.993224074075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45957.993224074075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45957.993224074075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45957.993224074075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45957.993224074075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45957.993224074075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45957.993224074075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45957.993224074075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45957.993224074075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45957.993224074075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45957.993224074075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45957.993224074075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45957.993224074075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45957.993224074075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45957.993224074075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45957.993224074075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45957.993224074075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45957.993224074075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45957.993224074075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45957.993224074075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45957.993224074075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45957.993224074075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45957.993224074075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45957.993224074075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45957.993224074075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45957.993224074075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45957.993224074075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45957.993224074075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45957.993224074075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45957.993224074075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45957.993224074075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45957.993224074075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45957.993224074075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45957.993224074075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45957.993224074075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45957.993224074075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45957.993224074075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45957.993224074075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45957.993224074075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45957.993224074075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45957.993224074075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45957.993224074075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45957.993224074075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45957.993224074075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45957.993224074075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45957.993224074075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45957.993224074075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45957.993224074075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45957.993224074075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45957.993224074075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45957.993224074075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45957.993224074075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45957.993224074075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45957.993224074075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45957.993224074075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45957.993224074075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45957.993224074075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45957.993224074075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45957.993224074075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45957.993224074075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45957.993224074075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45957.993224074075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45957.993224074075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45957.993224074075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45957.993224074075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45957.993224074075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45957.993224074075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45957.993224074075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45957.993224074075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45957.993224074075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45957.993224074075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45957.993224074075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45957.993224074075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45957.993224074075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45957.993224074075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45957.993224074075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45957.993224074075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45957.993224074075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45957.993224074075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45957.993224074075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45957.993224074075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45957.993224074075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45957.993224074075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45957.993224074075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45957.993224074075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45957.993224074075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45957.993224074075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45957.993224074075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45957.993224074075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45957.993224074075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45957.993224074075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45957.993224074075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45957.993224074075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45957.993224074075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45957.993224074075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45957.993224074075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45957.993224074075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45957.993224074075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45957.993224074075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45957.993224074075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45957.993224074075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45957.993224074075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45957.993224074075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45957.993224074075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45957.993224074075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45957.993224074075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45957.993224074075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45957.993224074075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45957.993224074075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45957.993224074075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45957.993224074075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45957.993224074075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45957.993224074075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45957.993224074075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45957.993224074075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45957.993224074075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45957.993224074075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45957.993224074075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45957.993224074075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45957.993224074075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45957.993224074075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45957.993224074075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45957.993224074075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45957.993224074075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45957.993224074075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45957.993224074075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45957.993224074075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45957.993224074075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45957.993224074075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45957.993224074075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45957.993224074075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45957.993224074075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45957.993224074075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45957.993224074075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45957.993224074075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45957.993224074075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45957.993224074075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45957.993224074075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45957.993224074075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45957.993224074075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45957.993224074075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45957.993224074075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45957.993224074075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45957.993224074075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45957.993224074075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45957.993224074075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45957.993224074075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45957.993224074075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45957.993224074075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45957.993224074075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45957.993224074075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45957.993224074075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45957.993224074075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45957.993224074075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45957.993224074075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45957.993224074075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45957.993224074075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45957.993224074075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45957.993224074075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45957.993224074075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45957.993224074075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45957.993224074075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45957.993224074075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45957.993224074075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45957.993224074075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45957.993224074075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45957.993224074075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45957.993224074075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45957.993224074075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45957.993224074075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45957.993224074075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45957.993224074075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45957.993224074075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45957.993224074075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45957.993224074075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45957.993224074075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45957.993224074075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45957.993224074075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45957.993224074075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45957.993224074075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45957.993224074075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45957.993224074075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45957.993224074075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45957.993224074075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45957.993224074075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45957.993224074075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45957.993224074075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45957.993224074075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45957.993224074075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45957.993224074075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45957.993224074075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45957.993224074075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45957.993224074075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45957.993224074075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45957.993224074075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45957.993224074075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45957.993224074075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45957.993224074075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45957.993224074075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45957.993224074075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45957.993224074075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45957.993224074075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45957.993224074075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45957.993224074075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45957.993224074075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45957.993224074075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45957.993224074075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45957.993224074075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45957.993224074075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45957.993224074075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45957.993224074075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45957.993224074075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45957.993224074075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45957.993224074075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45957.993224074075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45957.993224074075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45957.993224074075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45957.993224074075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45957.993224074075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45957.993224074075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45957.993224074075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45957.993224074075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45957.993224074075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45957.993224074075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45957.993224074075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45957.993224074075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45957.993224074075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45957.993224074075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45957.993224074075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45957.993224074075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45957.993224074075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45957.993224074075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45957.993224074075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45957.993224074075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45957.993224074075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45957.993224074075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45957.993224074075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45957.993224074075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45957.993224074075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45957.993224074075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45957.993224074075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45957.993224074075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45957.993224074075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45957.993224074075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45957.993224074075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45957.993224074075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45957.993224074075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45957.993224074075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45957.993224074075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45957.993224074075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45957.993224074075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45957.993224074075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45957.993224074075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45957.993224074075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45957.993224074075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45957.993224074075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45957.993224074075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45957.993224074075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45957.993224074075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45957.993224074075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45957.993224074075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45957.993224074075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45957.993224074075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45957.993224074075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45957.993224074075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45957.993224074075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45957.993224074075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45957.993224074075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45957.993224074075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45957.993224074075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45957.993224074075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45957.993224074075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45957.993224074075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45957.993224074075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45957.993224074075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45957.993224074075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45957.993224074075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45957.993224074075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45957.993224074075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45957.993224074075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45957.993224074075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45957.993224074075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45957.993224074075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45957.993224074075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45957.993224074075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45957.993224074075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45957.993224074075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45957.993224074075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45957.993224074075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45957.993224074075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45957.993224074075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45957.993224074075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45957.993224074075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45957.993224074075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45957.993224074075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45957.993224074075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45957.993224074075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45957.993224074075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45957.993224074075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45957.993224074075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45957.993224074075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45957.993224074075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45957.993224074075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45957.993224074075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45957.993224074075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45957.993224074075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45957.993224074075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45957.993224074075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45957.993224074075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45957.993224074075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45957.993224074075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45957.993224074075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45957.993224074075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45957.993224074075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45957.993224074075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45957.993224074075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45957.993224074075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45957.993224074075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45957.993224074075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45957.993224074075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45957.993224074075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45957.993224074075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45957.993224074075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45957.993224074075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45957.993224074075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45957.993224074075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45957.993224074075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45957.993224074075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45957.993224074075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45957.993224074075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45957.993224074075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45957.993224074075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45957.993224074075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45957.993224074075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45957.993224074075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45957.993224074075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45957.993224074075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45957.993224074075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45957.993224074075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45957.993224074075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45957.993224074075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45957.993224074075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45957.993224074075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45957.993224074075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45957.993224074075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45957.993224074075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45957.993224074075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45957.993224074075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45957.993224074075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45957.993224074075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45957.993224074075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45957.993224074075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45957.993224074075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45957.993224074075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45957.993224074075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45957.993224074075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45957.993224074075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45957.993224074075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45957.993224074075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45957.993224074075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45957.993224074075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45957.993224074075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45957.993224074075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45957.993224074075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45957.993224074075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45957.993224074075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45957.993224074075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45957.993224074075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45957.993224074075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45957.993224074075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45957.993224074075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45957.993224074075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45957.993224074075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45957.993224074075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45957.993224074075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45957.993224074075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45957.993224074075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45957.993224074075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45957.993224074075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45957.993224074075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45957.993224074075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45957.993224074075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45957.993224074075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45957.993224074075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45957.993224074075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45957.993224074075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45957.993224074075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45957.993224074075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45957.993224074075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45957.993224074075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45957.993224074075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45957.993224074075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45957.993224074075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45957.993224074075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45957.993224074075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45957.993224074075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45957.993224074075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45957.993224074075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45957.993224074075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45957.993224074075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45957.993224074075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45957.993224074075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45957.993224074075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45957.993224074075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45957.993224074075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45957.993224074075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45957.993224074075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45957.993224074075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45957.993224074075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45957.993224074075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45957.993224074075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45957.993224074075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45957.993224074075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45957.993224074075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45957.993224074075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45957.993224074075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45957.993224074075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45957.993224074075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45957.993224074075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45957.993224074075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45957.993224074075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45957.993224074075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45957.993224074075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45957.993224074075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45957.993224074075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45957.993224074075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45957.993224074075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45957.993224074075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45957.993224074075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45957.993224074075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45957.993224074075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45957.993224074075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45957.993224074075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45957.993224074075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45957.993224074075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45957.993224074075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45957.993224074075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45957.993224074075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45957.993224074075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45957.993224074075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45957.993224074075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45957.993224074075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45957.993224074075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45957.993224074075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45957.993224074075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45957.993224074075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45957.993224074075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45957.993224074075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45957.993224074075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45957.993224074075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45957.993224074075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45957.993224074075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45957.993224074075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45957.993224074075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45957.993224074075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45957.993224074075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45957.993224074075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45957.993224074075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45957.993224074075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45957.993224074075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45957.993224074075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45957.993224074075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45957.993224074075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45957.993224074075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45957.993224074075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45957.993224074075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45957.993224074075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45957.993224074075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45957.993224074075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45957.993224074075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45957.993224074075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45957.993224074075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45957.993224074075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45957.993224074075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45957.993224074075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45957.993224074075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45957.993224074075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45957.993224074075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45957.993224074075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45957.993224074075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45957.993224074075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45957.993224074075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45957.993224074075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45957.993224074075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45957.993224074075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45957.993224074075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45957.993224074075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45957.993224074075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45957.993224074075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45957.993224074075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45957.993224074075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45957.993224074075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45957.993224074075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45957.993224074075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45957.993224074075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45957.993224074075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45957.993224074075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45957.993224074075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45957.993224074075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45957.993224074075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45957.993224074075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45957.993224074075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45957.993224074075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45957.993224074075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45957.993224074075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45957.993224074075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45957.993224074075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45957.993224074075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45957.993224074075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45957.993224074075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45957.993224074075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45957.993224074075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45957.993224074075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45957.993224074075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45957.993224074075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45957.993224074075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45957.993224074075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45957.993224074075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45957.993224074075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45957.993224074075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45957.993224074075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45957.993224074075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45957.993224074075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45957.993224074075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45957.993224074075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45957.993224074075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45957.993224074075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45957.993224074075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45957.993224074075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45957.993224074075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45957.993224074075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45957.993224074075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45957.993224074075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45957.993224074075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45957.993224074075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45957.993224074075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45957.993224074075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45957.993224074075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45957.993224074075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45957.993224074075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45957.993224074075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45957.993224074075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45957.993224074075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45957.993224074075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45957.993224074075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45957.993224074075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45957.993224074075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45957.993224074075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45957.993224074075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45957.993224074075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45957.993224074075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45957.993224074075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45957.993224074075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45957.993224074075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45957.993224074075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45957.993224074075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45957.993224074075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45957.993224074075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45957.993224074075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45957.993224074075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45957.993224074075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45957.993224074075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45957.993224074075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45957.993224074075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45957.993224074075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45957.993224074075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45957.993224074075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45957.993224074075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45957.993224074075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45957.993224074075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45957.993224074075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45957.993224074075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45957.993224074075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45957.993224074075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45957.993224074075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45957.993224074075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45957.993224074075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45957.993224074075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45957.993224074075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45957.993224074075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45957.993224074075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45957.993224074075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45957.993224074075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45957.993224074075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45957.993224074075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45957.993224074075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45957.993224074075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45957.993224074075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45957.993224074075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45957.993224074075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45957.993224074075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45957.993224074075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45957.993224074075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45957.993224074075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45957.993224074075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45957.993224074075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45957.993224074075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45957.993224074075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45957.993224074075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45957.993224074075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45957.993224074075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45957.993224074075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45957.993224074075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45957.993224074075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45957.993224074075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45957.993224074075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45957.993224074075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45957.993224074075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45957.993224074075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45957.993224074075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45957.993224074075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45957.993224074075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45957.993224074075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45957.993224074075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45957.993224074075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45957.993224074075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45957.993224074075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45957.993224074075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45957.993224074075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45957.993224074075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45957.993224074075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45957.993224074075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45957.993224074075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45957.993224074075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45957.993224074075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45957.993224074075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45957.993224074075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45957.993224074075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45957.993224074075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45957.993224074075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45957.993224074075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45957.993224074075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45957.993224074075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45957.993224074075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45957.993224074075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45957.993224074075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45957.993224074075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45957.993224074075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45957.993224074075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45957.993224074075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45957.993224074075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45957.993224074075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45957.993224074075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45957.993224074075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45957.993224074075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45957.993224074075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45957.993224074075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45957.993224074075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45957.993224074075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45957.993224074075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45957.993224074075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45957.993224074075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45957.993224074075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45957.993224074075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45957.993224074075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45957.993224074075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45957.993224074075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45957.993224074075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45957.993224074075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45957.993224074075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45957.993224074075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45957.993224074075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45957.993224074075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45957.993224074075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45957.993224074075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45957.993224074075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45957.993224074075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45957.993224074075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45957.993224074075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45957.993224074075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45957.993224074075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45957.993224074075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45957.993224074075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45957.993224074075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45957.993224074075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45957.993224074075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45957.993224074075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45957.993224074075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45957.993224074075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45957.993224074075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45957.993224074075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45957.993224074075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45957.993224074075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45957.993224074075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45957.993224074075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45957.993224074075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45957.993224074075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45957.993224074075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45957.993224074075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45957.993224074075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45957.993224074075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45957.993224074075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45957.993224074075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45957.993224074075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45957.993224074075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45957.993224074075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45957.993224074075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45957.993224074075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45957.993224074075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45957.993224074075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45957.993224074075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45957.993224074075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45957.993224074075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45957.993224074075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45957.993224074075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45957.993224074075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45957.993224074075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45957.993224074075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45957.993224074075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45957.993224074075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45957.993224074075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45957.993224074075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45957.993224074075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45957.993224074075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45957.993224074075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45957.993224074075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45957.993224074075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45957.993224074075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45957.993224074075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45957.993224074075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45957.993224074075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45957.993224074075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45957.993224074075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45957.993224074075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45957.993224074075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45957.993224074075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45957.993224074075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45957.993224074075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45957.993224074075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45957.993224074075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45957.993224074075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45957.993224074075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45957.993224074075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45957.993224074075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45957.993224074075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45957.993224074075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45957.993224074075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45957.993224074075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45957.993224074075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45957.993224074075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45957.993224074075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45957.993224074075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45957.993224074075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45957.993224074075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45957.993224074075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45957.993224074075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45957.993224074075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45957.993224074075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45957.993224074075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45957.993224074075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45957.993224074075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45957.993224074075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45957.993224074075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45957.993224074075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45957.993224074075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45957.993224074075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45957.993224074075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45957.993224074075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45957.993224074075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45957.993224074075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45957.993224074075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45957.993224074075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45957.993224074075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45957.993224074075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45957.993224074075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45957.993224074075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45957.993224074075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45957.993224074075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45957.993224074075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45957.993224074075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45957.993224074075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45957.993224074075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45957.993224074075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45957.993224074075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45957.993224074075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45957.993224074075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45957.993224074075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45957.993224074075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45957.993224074075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45957.993224074075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45957.993224074075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45957.993224074075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45957.993224074075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45957.993224074075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45957.993224074075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45957.993224074075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45957.993224074075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45957.993224074075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45957.993224074075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45957.993224074075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45957.993224074075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45957.993224074075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45957.993224074075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45957.993224074075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45957.993224074075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45957.993224074075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45957.993224074075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45957.993224074075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45957.993224074075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45957.993224074075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45957.993224074075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45957.993224074075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45957.993224074075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45957.993224074075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45957.993224074075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45957.993224074075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45957.993224074075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45957.993224074075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45957.993224074075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45957.993224074075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45957.993224074075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45957.993224074075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45957.993224074075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45957.993224074075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45957.993224074075</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254.51250648147834</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35036</v>
      </c>
      <c r="E3" s="98" t="s">
        <v>38998</v>
      </c>
      <c r="F3" s="99"/>
      <c r="G3" s="100">
        <f ca="1">IFERROR(NOW()-F3,"")</f>
        <v>45957.993224074075</v>
      </c>
      <c r="H3" s="99">
        <v>45957.968819444446</v>
      </c>
      <c r="I3" s="99" t="str">
        <f>IFERROR(VLOOKUP(D3,DB!A:F,6,0),"")</f>
        <v>Generator-SG</v>
      </c>
      <c r="J3" s="99" t="str">
        <f>IFERROR(VLOOKUP(D3,DB!A:G,7,0),"")</f>
        <v>Vandalized</v>
      </c>
      <c r="K3" s="101" t="s">
        <v>39087</v>
      </c>
      <c r="L3" s="94" t="str">
        <f>IFERROR(VLOOKUP(D3,DB!A:I,9,0),"")</f>
        <v>Latis</v>
      </c>
    </row>
    <row r="4" spans="1:16" ht="15" customHeight="1">
      <c r="A4" s="94"/>
      <c r="B4" s="94" t="str">
        <f>IFERROR(VLOOKUP(D4,DB!A:K,11,0),"")</f>
        <v/>
      </c>
      <c r="C4" s="97"/>
      <c r="D4" s="94"/>
      <c r="E4" s="98"/>
      <c r="F4" s="99"/>
      <c r="G4" s="100">
        <f ca="1">IFERROR(NOW()-F4,"")</f>
        <v>45957.993224074075</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45957.993224074075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45957.993224074075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45957.993224074075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45957.993224074075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45957.993224074075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45957.993224074075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45957.993224074075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45957.993224074075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45957.993224074075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45957.993224074075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45957.993224074075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45957.993224074075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45957.993224074075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45957.993224074075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45957.993224074075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45957.993224074075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45957.993224074075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45957.993224074075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45957.993224074075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45957.993224074075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45957.993224074075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45957.993224074075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45957.993224074075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45957.993224074075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45957.993224074075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45957.993224074075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45957.993224074075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45957.993224074075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45957.993224074075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45957.993224074075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45957.993224074075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45957.993224074075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45957.993224074075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45957.993224074075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45957.993224074075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45957.993224074075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45957.993224074075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45957.993224074075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45957.993224074075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45957.993224074075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45957.993224074075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45957.993224074075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45957.993224074075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45957.993224074075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45957.993224074075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45957.993224074075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45957.993224074075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45957.993224074075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45957.993224074075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45957.993224074075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45957.993224074075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45957.993224074075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45957.993224074075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45957.993224074075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45957.993224074075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45957.993224074075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45957.993224074075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45957.993224074075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45957.993224074075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45957.993224074075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45957.993224074075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45957.993224074075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45957.993224074075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45957.993224074075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45957.993224074075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45957.993224074075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45957.993224074075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45957.993224074075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45957.993224074075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45957.993224074075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45957.993224074075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45957.993224074075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45957.993224074075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45957.993224074075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45957.993224074075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45957.993224074075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45957.993224074075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45957.993224074075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45957.993224074075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45957.993224074075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45957.993224074075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45957.993224074075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45957.993224074075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45957.993224074075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45957.993224074075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45957.993224074075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45957.993224074075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45957.993224074075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45957.993224074075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45957.993224074075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45957.993224074075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45957.993224074075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45957.993224074075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45957.993224074075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45957.993224074075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45957.993224074075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45957.993224074075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45957.993224074075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45957.993224074075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45957.993224074075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45957.993224074075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45957.993224074075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45957.993224074075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45957.993224074075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45957.993224074075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45957.993224074075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45957.993224074075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45957.993224074075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45957.993224074075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45957.993224074075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45957.993224074075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45957.993224074075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45957.993224074075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45957.993224074075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45957.993224074075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45957.993224074075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45957.993224074075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45957.993224074075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45957.993224074075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45957.993224074075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45957.993224074075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45957.993224074075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45957.993224074075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45957.993224074075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45957.993224074075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45957.993224074075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45957.993224074075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45957.993224074075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45957.993224074075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45957.993224074075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45957.993224074075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45957.993224074075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45957.993224074075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45957.993224074075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45957.993224074075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45957.993224074075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45957.993224074075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45957.993224074075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45957.993224074075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45957.993224074075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45957.993224074075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45957.993224074075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45957.993224074075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45957.993224074075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45957.993224074075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45957.993224074075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45957.993224074075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45957.993224074075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45957.993224074075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45957.993224074075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45957.993224074075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45957.993224074075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45957.993224074075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45957.993224074075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45957.993224074075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45957.993224074075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45957.993224074075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45957.993224074075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45957.993224074075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45957.993224074075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45957.993224074075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45957.993224074075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45957.993224074075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45957.993224074075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45957.993224074075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45957.993224074075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45957.993224074075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45957.993224074075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45957.993224074075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45957.993224074075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45957.993224074075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45957.993224074075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45957.993224074075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45957.993224074075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45957.993224074075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45957.993224074075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45957.993224074075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45957.993224074075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45957.993224074075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45957.993224074075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45957.993224074075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45957.993224074075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45957.993224074075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45957.993224074075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45957.993224074075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45957.993224074075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45957.993224074075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45957.993224074075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45957.993224074075</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45957.993224074075</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66.161163888886222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31.804346759257896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9.3321129629621282</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35058</v>
      </c>
      <c r="E5" s="152" t="s">
        <v>38998</v>
      </c>
      <c r="F5" s="153"/>
      <c r="G5" s="154">
        <f ca="1">IFERROR(NOW()-F5,"")</f>
        <v>45957.993224074075</v>
      </c>
      <c r="H5" s="153">
        <v>45957.934907407405</v>
      </c>
      <c r="I5" s="152" t="str">
        <f>IFERROR(VLOOKUP(D5,DB!A:F,6,0),"")</f>
        <v>Generator-SG</v>
      </c>
      <c r="J5" s="152" t="str">
        <f>IFERROR(VLOOKUP(D5,DB!A:G,7,0),"")</f>
        <v>Vandalized</v>
      </c>
      <c r="K5" s="152" t="s">
        <v>39095</v>
      </c>
      <c r="L5" s="152" t="str">
        <f>IFERROR(VLOOKUP(D5,DB!A:I,9,0),"")</f>
        <v>Latis</v>
      </c>
    </row>
    <row r="6" spans="1:13" ht="15">
      <c r="A6" s="152"/>
      <c r="B6" s="152" t="str">
        <f>IFERROR(VLOOKUP(D6,DB!A:K,11,0),"")</f>
        <v/>
      </c>
      <c r="C6" s="152"/>
      <c r="D6" s="152"/>
      <c r="E6" s="152"/>
      <c r="F6" s="153"/>
      <c r="G6" s="154">
        <f ca="1">IFERROR(NOW()-F6,"")</f>
        <v>45957.993224074075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45957.993224074075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45957.993224074075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45957.993224074075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45957.993224074075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45957.993224074075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45957.993224074075</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45957.993224074075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45957.993224074075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45957.993224074075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45957.993224074075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45957.993224074075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45957.993224074075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45957.993224074075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45957.993224074075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45957.993224074075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45957.993224074075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45957.993224074075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45957.993224074075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45957.993224074075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45957.993224074075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45957.993224074075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45957.993224074075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45957.993224074075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45957.993224074075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45957.993224074075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45957.993224074075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45957.993224074075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45957.993224074075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45957.993224074075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45957.993224074075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45957.993224074075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45957.993224074075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45957.993224074075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45957.993224074075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45957.993224074075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45957.993224074075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45957.993224074075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45957.993224074075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45957.993224074075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45957.993224074075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45957.993224074075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45957.993224074075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45957.993224074075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45957.993224074075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45957.993224074075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45957.993224074075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45957.993224074075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45957.993224074075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45957.993224074075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45957.993224074075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45957.993224074075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45957.993224074075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45957.993224074075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45957.993224074075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45957.993224074075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45957.993224074075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45957.993224074075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45957.993224074075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45957.993224074075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45957.993224074075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45957.993224074075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45957.993224074075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45957.993224074075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45957.993224074075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45957.993224074075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45957.993224074075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45957.993224074075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45957.993224074075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45957.993224074075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45957.993224074075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45957.993224074075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45957.993224074075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45957.993224074075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45957.993224074075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45957.993224074075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45957.993224074075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45957.993224074075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45957.993224074075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45957.993224074075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45957.993224074075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45957.993224074075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45957.993224074075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45957.993224074075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45957.993224074075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45957.993224074075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45957.993224074075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45957.993224074075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45957.993224074075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45957.993224074075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45957.993224074075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45957.993224074075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45957.993224074075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45957.993224074075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45957.993224074075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45957.993224074075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45957.993224074075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45957.993224074075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45957.993224074075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45957.993224074075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45957.993224074075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45957.993224074075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45957.993224074075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45957.993224074075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45957.993224074075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45957.993224074075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45957.993224074075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45957.993224074075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45957.993224074075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45957.993224074075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45957.993224074075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45957.993224074075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45957.993224074075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45957.993224074075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45957.993224074075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45957.993224074075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45957.993224074075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45957.993224074075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45957.993224074075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45957.993224074075</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45957.993224074075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45957.993224074075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45957.993224074075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45957.993224074075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45957.993224074075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45957.993224074075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45957.993224074075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45957.993224074075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45957.993224074075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45957.993224074075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45957.993224074075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45957.993224074075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45957.993224074075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45957.993224074075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45957.993224074075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45957.993224074075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45957.993224074075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45957.993224074075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45957.993224074075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45957.993224074075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45957.993224074075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45957.993224074075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45957.993224074075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45957.993224074075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45957.993224074075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45957.993224074075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45957.993224074075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45957.993224074075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45957.993224074075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45957.993224074075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45957.993224074075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45957.993224074075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45957.993224074075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45957.993224074075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45957.993224074075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45957.993224074075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45957.993224074075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45957.993224074075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45957.993224074075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45957.993224074075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45957.993224074075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45957.993224074075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45957.993224074075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45957.993224074075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45957.993224074075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45957.993224074075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45957.993224074075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45957.993224074075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45957.993224074075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45957.993224074075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45957.993224074075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45957.993224074075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45957.993224074075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45957.993224074075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45957.993224074075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45957.993224074075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45957.993224074075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45957.993224074075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45957.993224074075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45957.993224074075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45957.993224074075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45957.993224074075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45957.993224074075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45957.993224074075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45957.993224074075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45957.993224074075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45957.993224074075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45957.993224074075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45957.993224074075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45957.993224074075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45957.993224074075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45957.993224074075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45957.993224074075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45957.993224074075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45957.993224074075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45957.993224074075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45957.993224074075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45957.993224074075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45957.993224074075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45957.993224074075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45957.993224074075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45957.993224074075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45957.993224074075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45957.993224074075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45957.993224074075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45957.993224074075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45957.993224074075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45957.993224074075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45957.993224074075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45957.993224074075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45957.993224074075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45957.993224074075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45957.993224074075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45957.993224074075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45957.993224074075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45957.993224074075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45957.993224074075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45957.993224074075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45957.993224074075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45957.993224074075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45957.993224074075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45957.993224074075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45957.993224074075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45957.993224074075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45957.993224074075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45957.993224074075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45957.993224074075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45957.993224074075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45957.993224074075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45957.993224074075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45957.993224074075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45957.993224074075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45957.993224074075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45957.993224074075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45957.993224074075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45957.993224074075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45957.993224074075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45957.993224074075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45957.993224074075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45957.993224074075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45957.993224074075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45957.993224074075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45957.993224074075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45957.993224074075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45957.993224074075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45957.993224074075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45957.993224074075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45957.993224074075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45957.993224074075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45957.993224074075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45957.993224074075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45957.993224074075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45957.993224074075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45957.993224074075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45957.993224074075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45957.993224074075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45957.993224074075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45957.993224074075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45957.993224074075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45957.993224074075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45957.993224074075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45957.993224074075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45957.993224074075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45957.993224074075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45957.993224074075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45957.993224074075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45957.993224074075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45957.993224074075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45957.993224074075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45957.993224074075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45957.993224074075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45957.993224074075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45957.993224074075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45957.993224074075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45957.993224074075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45957.993224074075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45957.993224074075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45957.993224074075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45957.993224074075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45957.993224074075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45957.993224074075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45957.993224074075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45957.993224074075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45957.993224074075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45957.993224074075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45957.993224074075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45957.993224074075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45957.993224074075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45957.993224074075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45957.993224074075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45957.993224074075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45957.993224074075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45957.993224074075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45957.993224074075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45957.993224074075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45957.993224074075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45957.993224074075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45957.993224074075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45957.993224074075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45957.993224074075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45957.993224074075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45957.993224074075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45957.993224074075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45957.993224074075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45957.993224074075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45957.993224074075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45957.993224074075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45957.993224074075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45957.993224074075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45957.993224074075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45957.993224074075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45957.993224074075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45957.993224074075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45957.993224074075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45957.993224074075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45957.993224074075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45957.993224074075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45957.993224074075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45957.993224074075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45957.993224074075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45957.993224074075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45957.993224074075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45957.993224074075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45957.993224074075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45957.993224074075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45957.993224074075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45957.993224074075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45957.993224074075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45957.993224074075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45957.993224074075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45957.993224074075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45957.993224074075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45957.993224074075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45957.993224074075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45957.993224074075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45957.993224074075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45957.993224074075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45957.993224074075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45957.993224074075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45957.993224074075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45957.993224074075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45957.993224074075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45957.993224074075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45957.993224074075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45957.993224074075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45957.993224074075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45957.993224074075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45957.993224074075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45957.993224074075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45957.993224074075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45957.993224074075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45957.993224074075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45957.993224074075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45957.993224074075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45957.993224074075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45957.993224074075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45957.993224074075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45957.993224074075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45957.993224074075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45957.993224074075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45957.993224074075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45957.993224074075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45957.993224074075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45957.993224074075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45957.993224074075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45957.993224074075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45957.993224074075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45957.993224074075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45957.993224074075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45957.993224074075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45957.993224074075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45957.993224074075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45957.993224074075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45957.993224074075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45957.993224074075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45957.993224074075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45957.993224074075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45957.993224074075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45957.993224074075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45957.993224074075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45957.993224074075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45957.993224074075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45957.993224074075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45957.993224074075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45957.993224074075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45957.993224074075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45957.993224074075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45957.993224074075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45957.993224074075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45957.993224074075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45957.993224074075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45957.993224074075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45957.993224074075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45957.993224074075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45957.993224074075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45957.993224074075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45957.993224074075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45957.993224074075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45957.993224074075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45957.993224074075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45957.993224074075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45957.993224074075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45957.993224074075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45957.993224074075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45957.993224074075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45957.993224074075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45957.993224074075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45957.993224074075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45957.993224074075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45957.993224074075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45957.993224074075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45957.993224074075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45957.993224074075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45957.993224074075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45957.993224074075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45957.993224074075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45957.993224074075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45957.993224074075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45957.993224074075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45957.993224074075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45957.993224074075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45957.993224074075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45957.993224074075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45957.993224074075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45957.993224074075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45957.993224074075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45957.993224074075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45957.993224074075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45957.993224074075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45957.993224074075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45957.993224074075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45957.993224074075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45957.993224074075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45957.993224074075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45957.993224074075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45957.993224074075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45957.993224074075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45957.993224074075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45957.993224074075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45957.993224074075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45957.993224074075</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45957.993224074075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45957.993224074075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45957.993224074075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45957.993224074075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45957.993224074075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45957.993224074075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45957.993224074075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45957.993224074075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45957.993224074075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45957.993224074075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45957.993224074075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45957.993224074075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45957.993224074075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45957.993224074075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45957.993224074075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45957.993224074075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45957.993224074075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45957.993224074075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45957.993224074075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45957.993224074075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45957.993224074075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45957.993224074075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45957.993224074075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45957.993224074075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45957.993224074075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45957.993224074075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45957.993224074075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45957.993224074075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45957.993224074075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45957.993224074075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45957.993224074075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45957.993224074075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45957.993224074075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45957.993224074075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45957.993224074075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45957.993224074075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45957.993224074075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45957.993224074075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45957.993224074075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45957.993224074075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45957.993224074075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45957.993224074075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45957.993224074075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45957.993224074075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45957.993224074075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45957.993224074075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45957.993224074075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45957.993224074075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45957.993224074075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45957.993224074075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45957.993224074075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45957.993224074075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45957.993224074075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45957.993224074075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45957.993224074075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45957.993224074075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45957.993224074075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45957.993224074075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45957.993224074075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45957.993224074075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45957.993224074075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45957.993224074075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45957.993224074075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45957.993224074075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45957.993224074075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45957.993224074075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45957.993224074075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45957.993224074075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45957.993224074075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45957.993224074075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45957.993224074075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45957.993224074075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45957.993224074075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45957.993224074075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45957.993224074075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45957.993224074075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45957.993224074075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45957.993224074075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45957.993224074075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45957.993224074075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45957.993224074075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45957.993224074075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45957.993224074075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45957.993224074075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45957.993224074075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45957.993224074075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45957.993224074075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45957.993224074075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45957.993224074075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45957.993224074075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45957.993224074075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45957.993224074075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45957.993224074075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45957.993224074075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45957.993224074075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45957.993224074075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45957.993224074075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45957.993224074075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45957.993224074075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45957.993224074075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45957.993224074075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2025-10-27T20:52:18Z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