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66" documentId="120_S{2AC9BD13-BADA-5192-A53E-5A8FF88502F6}" xr6:coauthVersionLast="47" xr6:coauthVersionMax="47" xr10:uidLastSave="{849295FC-DD79-4786-86F2-DE37AD6E91E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J7" i="4"/>
  <c r="B3" i="4"/>
  <c r="I3" i="4"/>
  <c r="J3" i="4"/>
  <c r="L3" i="4"/>
  <c r="B4" i="4"/>
  <c r="I4" i="4"/>
  <c r="J4" i="4"/>
  <c r="L4" i="4"/>
  <c r="B5" i="4"/>
  <c r="I5" i="4"/>
  <c r="J5" i="4"/>
  <c r="L5" i="4"/>
  <c r="B6" i="4"/>
  <c r="I6" i="4"/>
  <c r="J6" i="4"/>
  <c r="L6" i="4"/>
  <c r="B7" i="4"/>
  <c r="I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<sst xmlns="http://schemas.openxmlformats.org/spreadsheetml/2006/main" count="180281" uniqueCount="39123">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</sst>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315.07293217592814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45978.021358101854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45978.021358101854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45978.021358101854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45978.021358101854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45978.021358101854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45978.021358101854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45978.021358101854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45978.021358101854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45978.021358101854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45978.021358101854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45978.021358101854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45978.021358101854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45978.021358101854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45978.021358101854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45978.021358101854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45978.021358101854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45978.021358101854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45978.021358101854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45978.021358101854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45978.021358101854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45978.021358101854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45978.021358101854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45978.021358101854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45978.021358101854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45978.021358101854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45978.021358101854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45978.021358101854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45978.021358101854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45978.021358101854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45978.021358101854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45978.021358101854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45978.021358101854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45978.021358101854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45978.021358101854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45978.021358101854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45978.021358101854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45978.021358101854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45978.021358101854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45978.021358101854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45978.021358101854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45978.021358101854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45978.021358101854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45978.021358101854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45978.021358101854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45978.021358101854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45978.021358101854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45978.021358101854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45978.021358101854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45978.021358101854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45978.021358101854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45978.021358101854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45978.021358101854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45978.021358101854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45978.021358101854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45978.021358101854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45978.021358101854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45978.021358101854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45978.021358101854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45978.021358101854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45978.021358101854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45978.021358101854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45978.021358101854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45978.021358101854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45978.021358101854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45978.021358101854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45978.021358101854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45978.021358101854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45978.021358101854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45978.021358101854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45978.021358101854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45978.021358101854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45978.021358101854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45978.021358101854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45978.021358101854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153.02152013889281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1.5850155092630303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45978.02135787037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45978.02135787037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45978.02135787037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45978.02135787037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45978.02135787037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45978.02135787037</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45978.02135787037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45978.02135787037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45978.02135787037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45978.02135787037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45978.02135787037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45978.02135787037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45978.02135787037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45978.02135787037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45978.02135787037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45978.02135787037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45978.02135787037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45978.02135787037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45978.02135787037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45978.02135787037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45978.02135787037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45978.02135787037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45978.02135787037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45978.02135787037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45978.02135787037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45978.02135787037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45978.02135787037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45978.02135787037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45978.02135787037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45978.02135787037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45978.02135787037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45978.02135787037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45978.02135787037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45978.02135787037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45978.02135787037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45978.02135787037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45978.02135787037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45978.02135787037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45978.02135787037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45978.02135787037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45978.02135787037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45978.02135787037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45978.02135787037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45978.02135787037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45978.02135787037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45978.02135787037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45978.02135787037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45978.02135787037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45978.02135787037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45978.02135787037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45978.02135787037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45978.02135787037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45978.02135787037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45978.02135787037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45978.02135787037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45978.02135787037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45978.02135787037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45978.02135787037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45978.02135787037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45978.02135787037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45978.02135787037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45978.02135787037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45978.02135787037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45978.02135787037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45978.02135787037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45978.02135787037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45978.02135787037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45978.02135787037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45978.02135787037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45978.02135787037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45978.02135787037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45978.02135787037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45978.02135787037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45978.02135787037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45978.02135787037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45978.02135787037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45978.02135787037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45978.02135787037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45978.02135787037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45978.02135787037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45978.02135787037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45978.02135787037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45978.02135787037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45978.02135787037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45978.02135787037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45978.02135787037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45978.02135787037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45978.02135787037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45978.02135787037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45978.02135787037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45978.02135787037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45978.02135787037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45978.02135787037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45978.02135787037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45978.02135787037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45978.02135787037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45978.02135787037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45978.02135787037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45978.02135787037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45978.02135787037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45978.02135787037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45978.02135787037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45978.02135787037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45978.02135787037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45978.02135787037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45978.02135787037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45978.02135787037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45978.02135787037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45978.02135787037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45978.02135787037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45978.02135787037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45978.02135787037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45978.02135787037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45978.02135787037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45978.02135787037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45978.02135787037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45978.02135787037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45978.02135787037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45978.02135787037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45978.02135787037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45978.02135787037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45978.02135787037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45978.02135787037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45978.02135787037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45978.02135787037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45978.02135787037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45978.02135787037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45978.02135787037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45978.02135787037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45978.02135787037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45978.02135787037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45978.02135787037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45978.02135787037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45978.02135787037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45978.02135787037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45978.02135787037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45978.02135787037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45978.02135787037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45978.02135787037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45978.02135787037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45978.02135787037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45978.02135787037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45978.02135787037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45978.02135787037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45978.02135787037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45978.02135787037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45978.02135787037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45978.02135787037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45978.02135787037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45978.02135787037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45978.02135787037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45978.02135787037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45978.02135787037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45978.02135787037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45978.02135787037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45978.02135787037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45978.02135787037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45978.02135787037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45978.02135787037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45978.02135787037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45978.02135787037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45978.02135787037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45978.02135787037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45978.02135787037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45978.02135787037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45978.02135787037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45978.02135787037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45978.02135787037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45978.02135787037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45978.02135787037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45978.02135787037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45978.02135787037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45978.02135787037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45978.02135787037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45978.02135787037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45978.02135787037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45978.02135787037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45978.02135787037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45978.02135787037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45978.02135787037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45978.02135787037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45978.02135787037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45978.02135787037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45978.02135787037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45978.02135787037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45978.02135787037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45978.02135787037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45978.02135787037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45978.02135787037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45978.02135787037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45978.02135787037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45978.02135787037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45978.02135787037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45978.02135787037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45978.02135787037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45978.02135787037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45978.02135787037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45978.02135787037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45978.02135787037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45978.02135787037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45978.02135787037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45978.02135787037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45978.02135787037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45978.02135787037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45978.02135787037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45978.02135787037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45978.02135787037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45978.02135787037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45978.02135787037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45978.02135787037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45978.02135787037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45978.02135787037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45978.02135787037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45978.02135787037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45978.02135787037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45978.02135787037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45978.021358101854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45978.021358101854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45978.021358101854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45978.021358101854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45978.021358101854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45978.021358101854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45978.021358101854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45978.021358101854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45978.021358101854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45978.021358101854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45978.021358101854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45978.021358101854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45978.021358101854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45978.021358101854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45978.021358101854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45978.021358101854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45978.021358101854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45978.021358101854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45978.021358101854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45978.021358101854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45978.021358101854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45978.021358101854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45978.021358101854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45978.021358101854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45978.021358101854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45978.021358101854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45978.021358101854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45978.021358101854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45978.021358101854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45978.021358101854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45978.021358101854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45978.021358101854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45978.021358101854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45978.021358101854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45978.021358101854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45978.021358101854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45978.021358101854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45978.021358101854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45978.021358101854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45978.021358101854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45978.021358101854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45978.021358101854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45978.021358101854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45978.021358101854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45978.021358101854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45978.021358101854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45978.021358101854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45978.021358101854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45978.021358101854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45978.021358101854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45978.021358101854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45978.021358101854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45978.021358101854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45978.021358101854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45978.021358101854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45978.021358101854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45978.021358101854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45978.021358101854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45978.021358101854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45978.021358101854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45978.021358101854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45978.021358101854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45978.021358101854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45978.021358101854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45978.021358101854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45978.021358101854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45978.021358101854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45978.021358101854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45978.021358101854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45978.021358101854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45978.021358101854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45978.021358101854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45978.021358101854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45978.021358101854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45978.021358101854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45978.021358101854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45978.021358101854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45978.021358101854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45978.021358101854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45978.021358101854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45978.021358101854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45978.021358101854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45978.021358101854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45978.021358101854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45978.021358101854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45978.021358101854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45978.021358101854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45978.021358101854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45978.021358101854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45978.021358101854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45978.021358101854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45978.021358101854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45978.021358101854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45978.021358101854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45978.021358101854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45978.021358101854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45978.021358101854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45978.021358101854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45978.021358101854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45978.021358101854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45978.021358101854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45978.021358101854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45978.021358101854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45978.021358101854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45978.021358101854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45978.021358101854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45978.021358101854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45978.021358101854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45978.021358101854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45978.021358101854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45978.021358101854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45978.021358101854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45978.021358101854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45978.021358101854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45978.021358101854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45978.021358101854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45978.021358101854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45978.021358101854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45978.021358101854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45978.021358101854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45978.021358101854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45978.021358101854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45978.021358101854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45978.021358101854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45978.021358101854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45978.021358101854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45978.021358101854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45978.021358101854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45978.021358101854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45978.021358101854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45978.021358101854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45978.021358101854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45978.021358101854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45978.021358101854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45978.021358101854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45978.021358101854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45978.021358101854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45978.021358101854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45978.021358101854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45978.021358101854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45978.021358101854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45978.021358101854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45978.021358101854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45978.021358101854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45978.021358101854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45978.021358101854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45978.021358101854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45978.021358101854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45978.021358101854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45978.021358101854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45978.021358101854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45978.021358101854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45978.021358101854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45978.021358101854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45978.021358101854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45978.021358101854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45978.021358101854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45978.021358101854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45978.021358101854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45978.021358101854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45978.021358101854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45978.021358101854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45978.021358101854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45978.021358101854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45978.021358101854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45978.021358101854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45978.021358101854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45978.021358101854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45978.021358101854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45978.021358101854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45978.021358101854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45978.021358101854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45978.021358101854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45978.021358101854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45978.021358101854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45978.021358101854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45978.021358101854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45978.021358101854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45978.021358101854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45978.021358101854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45978.021358101854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45978.021358101854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45978.021358101854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45978.021358101854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45978.021358101854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45978.021358101854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45978.021358101854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45978.021358101854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45978.021358101854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45978.021358101854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45978.021358101854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45978.021358101854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45978.021358101854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45978.021358101854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45978.021358101854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45978.021358101854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45978.021358101854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45978.021358101854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45978.021358101854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45978.021358101854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45978.021358101854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45978.021358101854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45978.021358101854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45978.021358101854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45978.021358101854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45978.021358101854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45978.021358101854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45978.021358101854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45978.021358101854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45978.021358101854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45978.021358101854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45978.021358101854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45978.021358101854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45978.021358101854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45978.021358101854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45978.021358101854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45978.021358101854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45978.021358101854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45978.021358101854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45978.021358101854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45978.021358101854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45978.021358101854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45978.021358101854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45978.021358101854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45978.021358101854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45978.021358101854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45978.021358101854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45978.021358101854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45978.021358101854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45978.021358101854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45978.021358101854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45978.021358101854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45978.021358101854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45978.021358101854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45978.021358101854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45978.021358101854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45978.021358101854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45978.021358101854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45978.021358101854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45978.021358101854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45978.021358101854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45978.021358101854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45978.021358101854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45978.021358101854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45978.021358101854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45978.021358101854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45978.021358101854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45978.021358101854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45978.021358101854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45978.021358101854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45978.021358101854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45978.021358101854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45978.021358101854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45978.021358101854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45978.021358101854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45978.021358101854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45978.021358101854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45978.021358101854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45978.021358101854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45978.021358101854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45978.021358101854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45978.021358101854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45978.021358101854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45978.021358101854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45978.021358101854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45978.021358101854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45978.021358101854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45978.021358101854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45978.021358101854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45978.021358101854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45978.021358101854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45978.021358101854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45978.021358101854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45978.021358101854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45978.021358101854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45978.021358101854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45978.021358101854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45978.021358101854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45978.021358101854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45978.021358101854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45978.021358101854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45978.021358101854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45978.021358101854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45978.021358101854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45978.021358101854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45978.021358101854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45978.021358101854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45978.021358101854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45978.021358101854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45978.021358101854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45978.021358101854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45978.021358101854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45978.021358101854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45978.021358101854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45978.021358101854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45978.021358101854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45978.021358101854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45978.021358101854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45978.021358101854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45978.021358101854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45978.021358101854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45978.021358101854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45978.021358101854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45978.021358101854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45978.021358101854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45978.021358101854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45978.021358101854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45978.021358101854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45978.021358101854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45978.021358101854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45978.021358101854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45978.021358101854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45978.021358101854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45978.021358101854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45978.021358101854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45978.021358101854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45978.021358101854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45978.021358101854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45978.021358101854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45978.021358101854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45978.021358101854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45978.021358101854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45978.021358101854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45978.021358101854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45978.021358101854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45978.021358101854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45978.021358101854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45978.021358101854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45978.021358101854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45978.021358101854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45978.021358101854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45978.021358101854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45978.021358101854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45978.021358101854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45978.021358101854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45978.021358101854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45978.021358101854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45978.021358101854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45978.021358101854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45978.021358101854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45978.021358101854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45978.021358101854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45978.021358101854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45978.021358101854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45978.021358101854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45978.021358101854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45978.021358101854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45978.021358101854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45978.021358101854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45978.021358101854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45978.021358101854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45978.021358101854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45978.021358101854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45978.021358101854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45978.021358101854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45978.021358101854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45978.021358101854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45978.021358101854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45978.021358101854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45978.021358101854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45978.021358101854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45978.021358101854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45978.021358101854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45978.021358101854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45978.021358101854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45978.021358101854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45978.021358101854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45978.021358101854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45978.021358101854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45978.021358101854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45978.021358101854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45978.021358101854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45978.021358101854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45978.021358101854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45978.021358101854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45978.021358101854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45978.021358101854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45978.021358101854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45978.021358101854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45978.021358101854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45978.021358101854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45978.021358101854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45978.021358101854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45978.021358101854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45978.021358101854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45978.021358101854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45978.021358101854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45978.021358101854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45978.021358101854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45978.021358101854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45978.021358101854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45978.021358101854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45978.021358101854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45978.021358101854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45978.021358101854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45978.021358101854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45978.021358101854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45978.021358101854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45978.021358101854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45978.021358101854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45978.021358101854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45978.021358101854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45978.021358101854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45978.021358101854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45978.021358101854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45978.021358101854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45978.021358101854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45978.021358101854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45978.021358101854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45978.021358101854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45978.021358101854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45978.021358101854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45978.021358101854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45978.021358101854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45978.021358101854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45978.021358101854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45978.021358101854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45978.021358101854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45978.021358101854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45978.021358101854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45978.021358101854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45978.021358101854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45978.021358101854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45978.021358101854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45978.021358101854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45978.021358101854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45978.021358101854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45978.021358101854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45978.021358101854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45978.021358101854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45978.021358101854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45978.021358101854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45978.021358101854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45978.021358101854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45978.021358101854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45978.021358101854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45978.021358101854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45978.021358101854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45978.021358101854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45978.021358101854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45978.021358101854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45978.021358101854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45978.021358101854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45978.021358101854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45978.021358101854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45978.021358101854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45978.021358101854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45978.021358101854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45978.021358101854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45978.021358101854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45978.021358101854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45978.021358101854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45978.021358101854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45978.021358101854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45978.021358101854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45978.021358101854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45978.021358101854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45978.021358101854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45978.021358101854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45978.021358101854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45978.021358101854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45978.021358101854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45978.021358101854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45978.021358101854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45978.021358101854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45978.021358101854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45978.021358101854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45978.021358101854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45978.021358101854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45978.021358101854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45978.021358101854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45978.021358101854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45978.021358101854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45978.021358101854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45978.021358101854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45978.021358101854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45978.021358101854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45978.021358101854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45978.021358101854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45978.021358101854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45978.021358101854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45978.021358101854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45978.021358101854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45978.021358101854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45978.021358101854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45978.021358101854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45978.021358101854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45978.021358101854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45978.021358101854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45978.021358101854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45978.021358101854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45978.021358101854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45978.021358101854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45978.021358101854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45978.021358101854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45978.021358101854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45978.021358101854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45978.021358101854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45978.021358101854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45978.021358101854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45978.021358101854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45978.021358101854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45978.021358101854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45978.021358101854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45978.021358101854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45978.021358101854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45978.021358101854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45978.021358101854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45978.021358101854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45978.021358101854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45978.021358101854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45978.021358101854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45978.021358101854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45978.021358101854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45978.021358101854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45978.021358101854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45978.021358101854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45978.021358101854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45978.021358101854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45978.021358101854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45978.021358101854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45978.021358101854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45978.021358101854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45978.021358101854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45978.021358101854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45978.021358101854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45978.021358101854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45978.021358101854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45978.021358101854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45978.021358101854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45978.021358101854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45978.021358101854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45978.021358101854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45978.021358101854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45978.021358101854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45978.021358101854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45978.021358101854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45978.021358101854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45978.021358101854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45978.021358101854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45978.021358101854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45978.021358101854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45978.021358101854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45978.021358101854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45978.021358101854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45978.021358101854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45978.021358101854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45978.021358101854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45978.021358101854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45978.021358101854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45978.021358101854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45978.021358101854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45978.021358101854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45978.021358101854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45978.021358101854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45978.021358101854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45978.021358101854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45978.021358101854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45978.021358101854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45978.021358101854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45978.021358101854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45978.021358101854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45978.021358101854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45978.021358101854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45978.021358101854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45978.021358101854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45978.021358101854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45978.021358101854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45978.021358101854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45978.021358101854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45978.021358101854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45978.021358101854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45978.021358101854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45978.021358101854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45978.021358101854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45978.021358101854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45978.021358101854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45978.021358101854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45978.021358101854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45978.021358101854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45978.021358101854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45978.021358101854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45978.021358101854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45978.021358101854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45978.021358101854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45978.021358101854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45978.021358101854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45978.021358101854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45978.021358101854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45978.021358101854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45978.021358101854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45978.021358101854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45978.021358101854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45978.021358101854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45978.021358101854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45978.021358101854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45978.021358101854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45978.021358101854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45978.021358101854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45978.021358101854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45978.021358101854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45978.021358101854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45978.021358101854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45978.021358101854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45978.021358101854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45978.021358101854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45978.021358101854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45978.021358101854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45978.021358101854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45978.021358101854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45978.021358101854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45978.021358101854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45978.021358101854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45978.021358101854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45978.021358101854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45978.021358101854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45978.021358101854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45978.021358101854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45978.021358101854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45978.021358101854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45978.021358101854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45978.021358101854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45978.021358101854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45978.021358101854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45978.021358101854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45978.021358101854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45978.021358101854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45978.021358101854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45978.021358101854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45978.021358101854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45978.021358101854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45978.021358101854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45978.021358101854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45978.021358101854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45978.021358101854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45978.021358101854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45978.021358101854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45978.021358101854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45978.021358101854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45978.021358101854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45978.021358101854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45978.021358101854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45978.021358101854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45978.021358101854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45978.021358101854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45978.021358101854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45978.021358101854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45978.021358101854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45978.021358101854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45978.021358101854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45978.021358101854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45978.021358101854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45978.021358101854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45978.021358101854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45978.021358101854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45978.021358101854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45978.021358101854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45978.021358101854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45978.021358101854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45978.021358101854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45978.021358101854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45978.021358101854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45978.021358101854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45978.021358101854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45978.021358101854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45978.021358101854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45978.021358101854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45978.021358101854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45978.021358101854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45978.021358101854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45978.021358101854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45978.021358101854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45978.021358101854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45978.021358101854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45978.021358101854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45978.021358101854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45978.021358101854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45978.021358101854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45978.021358101854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45978.021358101854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45978.021358101854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45978.021358101854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45978.021358101854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45978.021358101854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45978.021358101854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45978.021358101854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45978.021358101854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45978.021358101854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45978.021358101854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45978.021358101854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45978.021358101854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45978.021358101854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45978.021358101854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45978.021358101854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45978.021358101854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45978.021358101854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45978.021358101854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45978.021358101854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45978.021358101854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45978.021358101854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45978.021358101854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45978.021358101854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45978.021358101854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45978.021358101854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45978.021358101854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45978.021358101854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45978.021358101854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45978.021358101854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45978.021358101854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45978.021358101854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45978.021358101854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45978.021358101854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45978.021358101854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45978.021358101854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45978.021358101854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45978.021358101854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45978.021358101854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45978.021358101854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45978.021358101854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45978.021358101854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45978.021358101854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45978.021358101854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45978.021358101854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45978.021358101854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45978.021358101854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45978.021358101854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45978.021358101854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45978.021358101854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45978.021358101854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45978.021358101854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45978.021358101854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45978.021358101854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45978.021358101854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45978.021358101854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45978.021358101854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45978.021358101854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45978.021358101854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45978.021358101854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45978.021358101854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45978.021358101854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45978.021358101854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45978.021358101854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45978.021358101854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45978.021358101854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45978.021358101854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45978.021358101854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45978.021358101854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45978.021358101854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45978.021358101854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45978.021358101854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45978.021358101854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45978.021358101854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45978.021358101854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45978.021358101854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45978.021358101854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45978.021358101854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45978.021358101854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45978.021358101854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45978.021358101854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45978.021358101854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45978.021358101854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45978.021358101854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45978.021358101854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45978.021358101854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45978.021358101854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45978.021358101854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45978.021358101854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45978.021358101854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45978.021358101854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45978.021358101854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45978.021358101854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45978.021358101854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45978.021358101854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45978.021358101854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45978.021358101854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45978.021358101854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45978.021358101854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45978.021358101854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45978.021358101854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45978.021358101854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45978.021358101854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45978.021358101854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45978.021358101854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45978.021358101854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45978.021358101854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45978.021358101854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45978.021358101854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45978.021358101854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45978.021358101854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45978.021358101854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45978.021358101854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45978.021358101854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45978.021358101854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45978.021358101854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45978.021358101854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45978.021358101854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45978.021358101854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45978.021358101854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45978.021358101854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45978.021358101854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45978.021358101854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45978.021358101854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45978.021358101854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45978.021358101854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45978.021358101854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45978.021358101854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45978.021358101854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45978.021358101854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45978.021358101854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45978.021358101854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45978.021358101854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45978.021358101854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45978.021358101854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45978.021358101854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45978.021358101854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45978.021358101854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45978.021358101854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45978.021358101854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45978.021358101854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45978.021358101854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45978.021358101854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45978.021358101854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45978.021358101854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45978.021358101854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45978.021358101854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45978.021358101854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45978.021358101854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45978.021358101854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45978.021358101854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45978.021358101854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45978.021358101854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45978.021358101854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45978.021358101854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45978.021358101854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45978.021358101854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45978.021358101854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45978.021358101854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45978.021358101854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45978.021358101854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45978.021358101854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45978.021358101854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45978.021358101854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45978.021358101854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45978.021358101854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45978.021358101854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45978.021358101854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45978.021358101854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45978.021358101854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45978.021358101854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45978.021358101854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45978.021358101854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45978.021358101854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45978.021358101854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45978.021358101854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45978.021358101854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45978.021358101854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45978.021358101854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45978.021358101854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45978.021358101854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45978.021358101854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45978.021358101854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45978.021358101854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45978.021358101854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45978.021358101854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45978.021358101854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45978.021358101854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45978.021358101854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45978.021358101854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45978.021358101854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45978.021358101854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45978.021358101854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45978.021358101854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45978.021358101854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45978.021358101854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45978.021358101854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45978.021358101854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45978.021358101854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45978.021358101854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45978.021358101854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45978.021358101854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45978.021358101854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45978.021358101854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45978.021358101854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45978.021358101854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45978.021358101854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45978.021358101854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45978.021358101854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45978.021358101854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45978.021358101854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45978.021358101854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45978.021358101854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45978.021358101854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45978.021358101854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45978.021358101854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45978.021358101854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45978.021358101854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45978.021358101854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45978.021358101854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45978.021358101854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45978.021358101854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45978.021358101854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45978.021358101854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45978.021358101854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45978.021358101854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45978.021358101854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45978.021358101854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45978.021358101854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45978.021358101854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45978.021358101854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45978.021358101854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45978.021358101854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45978.021358101854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45978.021358101854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45978.021358101854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45978.021358101854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45978.021358101854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45978.021358101854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45978.021358101854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45978.021358101854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45978.021358101854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45978.021358101854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45978.021358101854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45978.021358101854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45978.021358101854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45978.021358101854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45978.021358101854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45978.021358101854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45978.021358101854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45978.021358101854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45978.021358101854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45978.021358101854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45978.021358101854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45978.021358101854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45978.021358101854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45978.021358101854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45978.021358101854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45978.021358101854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45978.021358101854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45978.021358101854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45978.021358101854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45978.021358101854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45978.021358101854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45978.021358101854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45978.021358101854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45978.021358101854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45978.021358101854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45978.021358101854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45978.021358101854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45978.021358101854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45978.021358101854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45978.021358101854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45978.021358101854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45978.021358101854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45978.021358101854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45978.021358101854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45978.021358101854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45978.021358101854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45978.021358101854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45978.021358101854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45978.021358101854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45978.021358101854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45978.021358101854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45978.021358101854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45978.021358101854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45978.021358101854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45978.021358101854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45978.021358101854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45978.021358101854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45978.021358101854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45978.021358101854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45978.021358101854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45978.021358101854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45978.021358101854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45978.021358101854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45978.021358101854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45978.021358101854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45978.021358101854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45978.021358101854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45978.021358101854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45978.021358101854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45978.021358101854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45978.021358101854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45978.021358101854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45978.021358101854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45978.021358101854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45978.021358101854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45978.021358101854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45978.021358101854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45978.021358101854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45978.021358101854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45978.021358101854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45978.021358101854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45978.021358101854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1" ca="1" si="0">IFERROR(NOW()-F2,"")</f>
        <v>274.54064027777349</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IFERROR(VLOOKUP(D4,DB!A:K,11,0),"")</f>
        <v/>
      </c>
      <c r="C3" s="94"/>
      <c r="D3" s="143"/>
      <c r="E3" s="95"/>
      <c r="F3" s="96"/>
      <c r="G3" s="97">
        <f t="shared" ca="1" si="0"/>
        <v>45978.02135787037</v>
      </c>
      <c r="H3" s="96"/>
      <c r="I3" s="116" t="str">
        <f>IFERROR(VLOOKUP(D4,DB!A:F,6,0),"")</f>
        <v/>
      </c>
      <c r="J3" s="116" t="str">
        <f>IFERROR(VLOOKUP(D4,DB!A:G,7,0),"")</f>
        <v/>
      </c>
      <c r="K3" s="98"/>
      <c r="L3" s="92" t="str">
        <f>IFERROR(VLOOKUP(D4,DB!A:I,9,0),"")</f>
        <v/>
      </c>
    </row>
    <row r="4" spans="1:16" ht="15" customHeight="1">
      <c r="A4" s="116"/>
      <c r="B4" s="116" t="str">
        <f>IFERROR(VLOOKUP(#REF!,DB!A:K,11,0),"")</f>
        <v/>
      </c>
      <c r="C4" s="94"/>
      <c r="D4" s="92"/>
      <c r="E4" s="95"/>
      <c r="F4" s="96"/>
      <c r="G4" s="97">
        <f t="shared" ca="1" si="0"/>
        <v>45978.02135787037</v>
      </c>
      <c r="H4" s="96"/>
      <c r="I4" s="116" t="str">
        <f>IFERROR(VLOOKUP(#REF!,DB!A:F,6,0),"")</f>
        <v/>
      </c>
      <c r="J4" s="116" t="str">
        <f>IFERROR(VLOOKUP(#REF!,DB!A:G,7,0),"")</f>
        <v/>
      </c>
      <c r="K4" s="98"/>
      <c r="L4" s="92" t="str">
        <f>IFERROR(VLOOKUP(#REF!,DB!A:I,9,0),"")</f>
        <v/>
      </c>
    </row>
    <row r="5" spans="1:16" ht="15" customHeight="1">
      <c r="A5" s="116"/>
      <c r="B5" s="116" t="str">
        <f>IFERROR(VLOOKUP(D5,DB!A:K,11,0),"")</f>
        <v/>
      </c>
      <c r="C5" s="94"/>
      <c r="D5" s="92"/>
      <c r="E5" s="95"/>
      <c r="F5" s="96"/>
      <c r="G5" s="97">
        <f t="shared" ca="1" si="0"/>
        <v>45978.02135787037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t="shared" ca="1" si="0"/>
        <v>45978.02135787037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45978.02135787037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45978.02135787037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45978.02135787037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45978.02135787037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45978.02135787037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45978.021358101854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45978.021358101854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45978.021358101854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45978.021358101854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45978.021358101854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45978.021358101854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45978.021358101854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45978.021358101854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45978.021358101854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45978.021358101854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45978.021358101854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45978.021358101854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45978.021358101854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45978.021358101854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45978.021358101854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45978.021358101854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45978.021358101854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45978.021358101854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45978.021358101854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45978.021358101854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45978.021358101854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45978.021358101854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45978.021358101854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45978.021358101854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45978.021358101854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45978.021358101854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45978.021358101854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45978.021358101854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45978.021358101854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45978.021358101854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45978.021358101854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45978.021358101854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45978.021358101854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45978.021358101854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45978.021358101854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45978.021358101854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45978.021358101854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45978.021358101854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45978.021358101854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45978.021358101854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45978.021358101854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45978.021358101854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45978.021358101854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45978.021358101854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45978.021358101854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45978.021358101854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45978.021358101854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45978.021358101854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45978.021358101854</v>
      </c>
      <c r="H60" s="96"/>
      <c r="I60" s="116" t="str">
        <f>IFERROR(VLOOKUP(D60,DB!A:F,6,0),"")</f>
        <v/>
      </c>
      <c r="J60" s="116"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86.189297916665964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51.832480787037639</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29.360246990741871</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9.172758333334059</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0.50655486111645587</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45978.021358101854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45978.021358101854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45978.021358101854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45978.021358101854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45978.021358101854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45978.021358101854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45978.021358101854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45978.021358101854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45978.021358101854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45978.021358101854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45978.021358101854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45978.021358101854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45978.021358101854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45978.021358101854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45978.021358101854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45978.021358101854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45978.021358101854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45978.021358101854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45978.021358101854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45978.021358101854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45978.021358101854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45978.021358101854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45978.021358101854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45978.021358101854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45978.021358101854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45978.021358101854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45978.021358101854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45978.021358101854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45978.021358101854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45978.021358101854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45978.021358101854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45978.021358101854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45978.021358101854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45978.021358101854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45978.021358101854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45978.021358101854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45978.021358101854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45978.021358101854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45978.021358101854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45978.021358101854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45978.021358101854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45978.021358101854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45978.021358101854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45978.021358101854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45978.021358101854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45978.021358101854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45978.021358101854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45978.021358101854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45978.021358101854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45978.021358101854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45978.021358101854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45978.021358101854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45978.021358101854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45978.021358101854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45978.021358101854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45978.021358101854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45978.021358101854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45978.021358101854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45978.021358101854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45978.021358101854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45978.021358101854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45978.021358101854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45978.021358101854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45978.021358101854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45978.021358101854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45978.021358101854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45978.021358101854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45978.021358101854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45978.021358101854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45978.021358101854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45978.021358101854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45978.021358101854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45978.021358101854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45978.021358101854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45978.021358101854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45978.021358101854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45978.021358101854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45978.021358101854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45978.021358101854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45978.021358101854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45978.021358101854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45978.021358101854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45978.021358101854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45978.021358101854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45978.021358101854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45978.021358101854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45978.021358101854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45978.021358101854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45978.021358101854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45978.021358101854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45978.021358101854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45978.021358101854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45978.021358101854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45978.021358101854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45978.021358101854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45978.021358101854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45978.021358101854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45978.021358101854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45978.021358101854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45978.021358101854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45978.021358101854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45978.021358101854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45978.021358101854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45978.021358101854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45978.021358101854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45978.021358101854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45978.021358101854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45978.021358101854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45978.021358101854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45978.021358101854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45978.021358101854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45978.021358101854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45978.021358101854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45978.021358101854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45978.021358101854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45978.021358101854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45978.021358101854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45978.021358101854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45978.021358101854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45978.021358101854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45978.021358101854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45978.021358101854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45978.021358101854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45978.021358101854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45978.021358101854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45978.021358101854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45978.021358101854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45978.021358101854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45978.021358101854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45978.021358101854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45978.021358101854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45978.021358101854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45978.021358101854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45978.021358101854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45978.021358101854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45978.021358101854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45978.021358101854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45978.021358101854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45978.021358101854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45978.021358101854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45978.021358101854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45978.021358101854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45978.021358101854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45978.021358101854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45978.021358101854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45978.021358101854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45978.021358101854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45978.021358101854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45978.021358101854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45978.021358101854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45978.021358101854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45978.021358101854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45978.021358101854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45978.021358101854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45978.021358101854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45978.021358101854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45978.021358101854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45978.021358101854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45978.021358101854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45978.021358101854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45978.021358101854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45978.021358101854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45978.021358101854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45978.021358101854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0.1958256944490131</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9.5270138888736255E-2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45978.021358101854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45978.021358101854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45978.021358101854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45978.021358101854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45978.021358101854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45978.021358101854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45978.021358101854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45978.021358101854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45978.021358101854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45978.021358101854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45978.021358101854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45978.021358101854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45978.021358101854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45978.021358101854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45978.021358101854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45978.021358101854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45978.021358101854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45978.021358101854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45978.021358101854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45978.021358101854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45978.021358101854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45978.021358101854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45978.021358101854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45978.021358101854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45978.021358101854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45978.021358101854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45978.021358101854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45978.021358101854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45978.021358101854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45978.021358101854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45978.021358101854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45978.021358101854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45978.021358101854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45978.021358101854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45978.021358101854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45978.021358101854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45978.021358101854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45978.021358101854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45978.021358101854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45978.021358101854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45978.021358101854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45978.021358101854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45978.021358101854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45978.021358101854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45978.021358101854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45978.021358101854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45978.021358101854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45978.021358101854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45978.021358101854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45978.021358101854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45978.021358101854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45978.021358101854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45978.021358101854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45978.021358101854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45978.021358101854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45978.021358101854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45978.021358101854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45978.021358101854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45978.021358101854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45978.021358101854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45978.021358101854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45978.021358101854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45978.021358101854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45978.021358101854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45978.021358101854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45978.021358101854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45978.021358101854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45978.021358101854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45978.021358101854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45978.021358101854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45978.021358101854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45978.021358101854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45978.021358101854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45978.021358101854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45978.021358101854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45978.021358101854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45978.021358101854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45978.021358101854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45978.021358101854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45978.021358101854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45978.021358101854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45978.021358101854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45978.021358101854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45978.021358101854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45978.021358101854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45978.021358101854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45978.021358101854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45978.021358101854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45978.021358101854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45978.021358101854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45978.021358101854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45978.021358101854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45978.021358101854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45978.021358101854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45978.021358101854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