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05" documentId="120_S{2AC9BD13-BADA-5192-A53E-5A8FF88502F6}" xr6:coauthVersionLast="47" xr6:coauthVersionMax="47" xr10:uidLastSave="{DFFD938A-D9A5-41A1-8E1A-19941AFC91D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<sst xmlns="http://schemas.openxmlformats.org/spreadsheetml/2006/main" count="180281" uniqueCount="39125">
  <si>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</si>
  <si>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</si>
  <si>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</si>
  <si>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</si>
  <si>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</si>
  <si>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</si>
  <si>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</si>
  <si>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</si>
  <si>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</si>
  <si>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</si>
  <si>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</si>
  <si>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</si>
  <si>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</si>
  <si>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</si>
  <si>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</si>
  <si>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</si>
  <si>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</si>
  <si>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</si>
  <si>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</si>
  <si>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</si>
  <si>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</si>
  <si>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</si>
  <si>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</si>
  <si>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</si>
  <si>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</si>
  <si>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</si>
  <si>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</si>
  <si>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</si>
  <si>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</si>
  <si>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</si>
  <si>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</si>
  <si>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</si>
  <si>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</si>
  <si>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</si>
  <si>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</si>
  <si>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</si>
  <si>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</si>
  <si>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</si>
  <si>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</si>
  <si>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</si>
  <si>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</si>
  <si>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</si>
  <si>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</si>
  <si>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</si>
  <si>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</si>
  <si>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</si>
  <si>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</si>
  <si>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</si>
  <si>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</si>
  <si>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</si>
  <si>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</si>
  <si>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</si>
  <si>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</si>
  <si>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</si>
  <si>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</si>
  <si>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</si>
  <si>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</si>
  <si>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</si>
  <si>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</si>
  <si>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</si>
  <si>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</si>
  <si>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</si>
  <si>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</si>
  <si>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</si>
  <si>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</si>
  <si>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</si>
  <si>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</si>
  <si>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</si>
  <si>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</si>
  <si>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</si>
  <si>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</si>
  <si>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</si>
  <si>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</si>
  <si>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</si>
  <si>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</si>
  <si>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</si>
  <si>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</si>
  <si>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</si>
  <si>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</si>
  <si>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</si>
  <si>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</si>
  <si>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</si>
  <si>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</si>
  <si>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</si>
  <si>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</si>
  <si>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</si>
  <si>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</si>
  <si>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</si>
  <si>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</si>
  <si>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</si>
  <si>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</si>
  <si>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</si>
  <si>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</si>
  <si>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</si>
  <si>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</si>
  <si>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</si>
  <si>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</si>
  <si>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</si>
  <si>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</si>
  <si>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</si>
  <si>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</si>
  <si>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</si>
  <si>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</si>
  <si>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</si>
  <si>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</si>
  <si>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</si>
  <si>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</si>
  <si>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</si>
  <si>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</si>
  <si>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</si>
  <si>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</si>
  <si>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</si>
  <si>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</si>
  <si>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</si>
  <si>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</si>
  <si>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</si>
  <si>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</si>
  <si>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</si>
  <si>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</si>
  <si>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</si>
  <si>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</si>
  <si>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</si>
  <si>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</si>
  <si>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</si>
  <si>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</si>
  <si>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</si>
  <si>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</si>
  <si>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</si>
  <si>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</si>
  <si>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</si>
  <si>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</si>
  <si>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</si>
  <si>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</si>
  <si>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</si>
  <si>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</si>
  <si>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</si>
  <si>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</si>
  <si>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</si>
  <si>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</si>
  <si>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</si>
  <si>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</si>
  <si>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</si>
  <si>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</si>
  <si>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</si>
  <si>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</si>
  <si>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</si>
  <si>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</si>
  <si>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</si>
  <si>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</si>
  <si>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</si>
  <si>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</si>
  <si>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</si>
  <si>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</si>
  <si>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</si>
  <si>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</si>
  <si>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</si>
  <si>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</si>
  <si>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</si>
  <si>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</si>
  <si>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</si>
  <si>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</si>
  <si>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</si>
  <si>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</si>
  <si>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</si>
  <si>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</si>
  <si>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</si>
  <si>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</si>
  <si>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</si>
  <si>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</si>
  <si>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</si>
  <si>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</si>
  <si>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</si>
  <si>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</si>
  <si>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</si>
  <si>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</si>
  <si>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</si>
  <si>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</si>
  <si>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</si>
  <si>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</si>
  <si>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</si>
  <si>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</si>
  <si>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</si>
  <si>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</si>
  <si>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</si>
  <si>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</si>
  <si>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</si>
  <si>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</si>
  <si>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</si>
  <si>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</si>
  <si>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</si>
  <si>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</si>
  <si>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</si>
  <si>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</si>
  <si>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</si>
  <si>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</si>
  <si>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</si>
  <si>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</si>
  <si>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</si>
  <si>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</si>
  <si>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</si>
  <si>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</si>
  <si>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</si>
  <si>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</si>
  <si>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</si>
  <si>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</si>
  <si>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</si>
  <si>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</si>
  <si>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</si>
  <si>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</si>
  <si>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</si>
  <si>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</si>
  <si>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</si>
  <si>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</si>
  <si>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</si>
  <si>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</si>
  <si>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</si>
  <si>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</si>
  <si>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</si>
  <si>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</si>
  <si>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</si>
  <si>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</si>
  <si>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</si>
  <si>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</si>
  <si>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</si>
  <si>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</si>
  <si>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</si>
  <si>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</si>
  <si>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</si>
  <si>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</si>
  <si>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</si>
  <si>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</si>
  <si>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</si>
  <si>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</si>
  <si>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</si>
  <si>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</si>
  <si>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</si>
  <si>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</si>
  <si>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</si>
  <si>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</si>
  <si>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</si>
  <si>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</si>
  <si>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</si>
  <si>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</si>
  <si>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</si>
  <si>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</si>
  <si>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</si>
  <si>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</si>
  <si>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</si>
  <si>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</si>
  <si>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</si>
  <si>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</si>
  <si>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</si>
  <si>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</si>
  <si>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</si>
  <si>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</si>
  <si>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</si>
  <si>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</si>
  <si>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</si>
  <si>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</si>
  <si>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</si>
  <si>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</si>
  <si>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</si>
  <si>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</si>
  <si>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</si>
  <si>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</si>
  <si>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</si>
  <si>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</si>
  <si>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</si>
  <si>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</si>
  <si>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</si>
  <si>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</si>
  <si>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</si>
  <si>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</si>
  <si>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</si>
  <si>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</si>
  <si>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</si>
  <si>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</si>
  <si>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</si>
  <si>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</si>
  <si>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</si>
  <si>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</si>
  <si>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</si>
  <si>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</si>
  <si>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</si>
  <si>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</si>
  <si>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</si>
  <si>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</si>
  <si>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</si>
  <si>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</si>
  <si>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</si>
  <si>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</si>
  <si>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</si>
  <si>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</si>
  <si>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</si>
  <si>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</si>
  <si>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</si>
  <si>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</si>
  <si>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</si>
  <si>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</si>
  <si>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</si>
  <si>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</si>
  <si>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</si>
  <si>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</si>
  <si>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</si>
  <si>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</si>
  <si>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</si>
  <si>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</si>
  <si>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</si>
  <si>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</si>
  <si>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</si>
  <si>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</si>
  <si>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</si>
  <si>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</si>
  <si>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</si>
  <si>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</si>
  <si>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</si>
  <si>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</si>
  <si>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</si>
  <si>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</si>
  <si>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</si>
  <si>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</si>
  <si>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</si>
  <si>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</si>
  <si>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</si>
  <si>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</si>
  <si>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</si>
  <si>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</si>
  <si>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</si>
  <si>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</si>
  <si>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</si>
  <si>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</si>
  <si>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</si>
  <si>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</si>
  <si>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</si>
  <si>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</si>
  <si>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</si>
  <si>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</si>
  <si>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</si>
  <si>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</si>
  <si>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</si>
  <si>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</si>
  <si>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</si>
  <si>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</si>
  <si>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</si>
  <si>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</si>
  <si>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</si>
  <si>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</si>
  <si>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</si>
  <si>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</si>
  <si>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</si>
  <si>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</si>
  <si>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</si>
  <si>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</si>
  <si>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</si>
  <si>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</si>
  <si>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</si>
  <si>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</si>
  <si>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</si>
  <si>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</si>
  <si>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</si>
  <si>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</si>
  <si>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</si>
  <si>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</si>
  <si>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</si>
  <si>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</si>
  <si>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</si>
  <si>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</si>
  <si>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</si>
  <si>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</si>
  <si>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</si>
  <si>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</si>
  <si>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</si>
  <si>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</si>
  <si>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</si>
  <si>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</si>
  <si>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</si>
  <si>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</si>
  <si>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</si>
  <si>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</si>
  <si>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</si>
  <si>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</si>
  <si>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</si>
  <si>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</si>
  <si>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</si>
  <si>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</si>
  <si>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</si>
  <si>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</si>
  <si>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</si>
  <si>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</si>
  <si>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</si>
  <si>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</si>
  <si>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</si>
  <si>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</si>
  <si>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</si>
  <si>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</si>
  <si>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</si>
  <si>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</si>
  <si>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</si>
  <si>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</si>
  <si>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</si>
  <si>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</si>
  <si>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</si>
  <si>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</si>
  <si>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</si>
  <si>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</si>
  <si>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</si>
  <si>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</si>
  <si>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</si>
  <si>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</si>
  <si>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</si>
  <si>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</si>
  <si>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</si>
  <si>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</si>
  <si>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</si>
  <si>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</si>
  <si>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</si>
  <si>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</si>
  <si>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</si>
  <si>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</si>
  <si>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</si>
  <si>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</si>
  <si>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</si>
  <si>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</si>
  <si>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</si>
  <si>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</si>
  <si>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</si>
  <si>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</si>
  <si>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</si>
  <si>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</si>
  <si>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</si>
  <si>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</si>
  <si>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</si>
  <si>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</si>
  <si>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</si>
  <si>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</si>
  <si>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</si>
  <si>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</si>
  <si>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</si>
  <si>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</si>
  <si>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</si>
  <si>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</si>
  <si>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</si>
  <si>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</si>
  <si>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</si>
  <si>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</si>
  <si>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</si>
  <si>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</si>
  <si>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</si>
  <si>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</si>
  <si>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</si>
  <si>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</si>
  <si>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</si>
  <si>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</si>
  <si>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</si>
  <si>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</si>
  <si>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</si>
  <si>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</si>
  <si>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</si>
  <si>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</si>
  <si>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</si>
  <si>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</si>
  <si>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</si>
  <si>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</si>
  <si>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</si>
  <si>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</si>
  <si>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</si>
  <si>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</si>
  <si>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</si>
  <si>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</si>
  <si>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</si>
  <si>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</si>
  <si>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</si>
  <si>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</si>
  <si>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</si>
  <si>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</si>
  <si>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</si>
  <si>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</si>
  <si>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</si>
  <si>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</si>
  <si>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</si>
  <si>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</si>
  <si>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</si>
  <si>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</si>
  <si>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</si>
  <si>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</si>
  <si>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</si>
  <si>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</si>
  <si>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</si>
  <si>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</si>
  <si>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</si>
  <si>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</si>
  <si>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</si>
  <si>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</si>
  <si>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</si>
  <si>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</si>
  <si>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</si>
  <si>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</si>
  <si>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</si>
  <si>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</si>
  <si>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</si>
  <si>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</si>
  <si>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</si>
  <si>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</si>
  <si>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</si>
  <si>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</si>
  <si>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</si>
  <si>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</si>
  <si>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</si>
  <si>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</si>
  <si>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</si>
  <si>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</si>
  <si>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</si>
  <si>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</si>
  <si>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</si>
  <si>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</si>
  <si>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</si>
  <si>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</si>
  <si>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</si>
  <si>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</si>
  <si>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</si>
  <si>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</si>
  <si>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</si>
  <si>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</si>
  <si>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</si>
  <si>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</si>
  <si>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</si>
  <si>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</si>
  <si>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</si>
  <si>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</si>
  <si>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</si>
  <si>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</si>
  <si>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</si>
  <si>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</si>
  <si>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</si>
  <si>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</si>
  <si>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</si>
  <si>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</si>
  <si>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</si>
  <si>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</si>
  <si>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</si>
  <si>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</si>
  <si>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</si>
  <si>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</si>
  <si>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</si>
  <si>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</si>
  <si>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</si>
  <si>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</si>
  <si>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</si>
  <si>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</si>
  <si>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</si>
  <si>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</si>
  <si>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</si>
  <si>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</si>
  <si>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</si>
  <si>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</si>
  <si>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</si>
  <si>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</si>
  <si>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</si>
  <si>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</si>
  <si>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</si>
  <si>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</si>
  <si>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</si>
  <si>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</si>
  <si>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</si>
  <si>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</si>
  <si>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</si>
  <si>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</si>
  <si>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</si>
  <si>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</si>
  <si>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</si>
  <si>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</si>
  <si>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</si>
  <si>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</si>
  <si>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</si>
  <si>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</si>
  <si>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</si>
  <si>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</si>
  <si>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</si>
  <si>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</si>
  <si>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</si>
  <si>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</si>
  <si>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</si>
  <si>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</si>
  <si>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</si>
  <si>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</si>
  <si>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</si>
  <si>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</si>
  <si>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</si>
  <si>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</si>
  <si>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</si>
  <si>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</si>
  <si>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</si>
  <si>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</si>
  <si>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</si>
  <si>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</si>
  <si>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</si>
  <si>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</si>
  <si>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</si>
  <si>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</si>
  <si>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</si>
  <si>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</si>
  <si>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</si>
  <si>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</si>
  <si>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</si>
  <si>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</si>
  <si>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</si>
  <si>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</si>
  <si>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</si>
  <si>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</si>
  <si>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</si>
  <si>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</si>
  <si>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</si>
  <si>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</si>
  <si>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</si>
  <si>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</si>
  <si>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</si>
  <si>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</si>
  <si>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</si>
  <si>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</si>
  <si>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</si>
  <si>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</si>
  <si>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</si>
  <si>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</si>
  <si>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</si>
  <si>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</si>
  <si>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</si>
  <si>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</si>
  <si>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</si>
  <si>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</si>
  <si>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</si>
  <si>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</si>
  <si>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</si>
  <si>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</si>
  <si>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</si>
  <si>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</si>
  <si>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</si>
  <si>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</si>
  <si>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</si>
  <si>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</si>
  <si>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</si>
  <si>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</si>
  <si>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</si>
  <si>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</si>
  <si>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</si>
  <si>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</si>
  <si>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</si>
  <si>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</si>
  <si>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</si>
  <si>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</si>
  <si>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</si>
  <si>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</si>
  <si>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</si>
  <si>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</si>
  <si>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</si>
  <si>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</si>
  <si>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</si>
  <si>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</si>
  <si>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</si>
  <si>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</si>
  <si>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</si>
  <si>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</si>
  <si>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</si>
  <si>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</si>
  <si>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</si>
  <si>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</si>
  <si>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</si>
  <si>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</si>
  <si>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</si>
  <si>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</si>
  <si>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</si>
  <si>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</si>
  <si>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</si>
  <si>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</si>
  <si>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</si>
  <si>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</si>
  <si>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</si>
  <si>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</si>
  <si>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</si>
  <si>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</si>
  <si>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</si>
  <si>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</si>
  <si>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</si>
  <si>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</si>
  <si>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</si>
  <si>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</si>
  <si>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</si>
  <si>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</si>
  <si>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</si>
  <si>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</si>
  <si>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</si>
  <si>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</si>
  <si>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</si>
  <si>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</si>
  <si>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</si>
  <si>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</si>
  <si>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</si>
  <si>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</si>
  <si>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</si>
  <si>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</si>
  <si>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</si>
  <si>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</si>
  <si>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</si>
  <si>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</si>
  <si>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</si>
  <si>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</si>
  <si>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</si>
  <si>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</si>
  <si>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</si>
  <si>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</si>
  <si>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</si>
  <si>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</si>
  <si>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</si>
  <si>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</si>
  <si>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</si>
  <si>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</si>
  <si>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</si>
  <si>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</si>
  <si>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</si>
  <si>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</si>
  <si>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</si>
  <si>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</si>
  <si>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</si>
  <si>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</si>
  <si>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</si>
  <si>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</si>
  <si>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</si>
  <si>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</si>
  <si>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</si>
  <si>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</si>
  <si>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</si>
  <si>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</si>
  <si>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</si>
  <si>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</si>
  <si>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</si>
  <si>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</si>
  <si>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</si>
  <si>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</si>
  <si>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</si>
  <si>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</si>
  <si>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</si>
  <si>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</si>
  <si>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</si>
  <si>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</si>
  <si>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</si>
  <si>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</si>
  <si>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</si>
  <si>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</si>
  <si>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</si>
  <si>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</si>
  <si>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</si>
  <si>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</si>
  <si>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</si>
  <si>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</si>
  <si>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</si>
  <si>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</si>
  <si>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</si>
  <si>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</si>
  <si>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</si>
  <si>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</si>
  <si>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</si>
  <si>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</si>
  <si>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</si>
  <si>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</si>
  <si>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</si>
  <si>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</si>
  <si>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</si>
  <si>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</si>
  <si>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</si>
  <si>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</si>
  <si>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</si>
  <si>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</si>
  <si>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</si>
  <si>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</si>
  <si>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</si>
  <si>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</si>
  <si>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</si>
  <si>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</si>
  <si>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</si>
  <si>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</si>
  <si>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</si>
  <si>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</si>
  <si>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</si>
  <si>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</si>
  <si>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</si>
  <si>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</si>
  <si>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</si>
  <si>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</si>
  <si>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</si>
  <si>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</si>
  <si>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</si>
  <si>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</si>
  <si>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</si>
  <si>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</si>
  <si>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</si>
  <si>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</si>
  <si>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</si>
  <si>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</si>
  <si>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</si>
  <si>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</si>
  <si>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</si>
  <si>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</si>
  <si>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</si>
  <si>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</si>
  <si>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</si>
  <si>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</si>
  <si>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</si>
  <si>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</si>
  <si>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</si>
  <si>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</si>
  <si>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</si>
  <si>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</si>
  <si>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</si>
  <si>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</si>
  <si>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</si>
  <si>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</si>
  <si>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</si>
  <si>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</si>
  <si>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</si>
  <si>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</si>
  <si>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</si>
  <si>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</si>
  <si>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</si>
  <si>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</si>
  <si>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</si>
  <si>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</si>
  <si>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</si>
  <si>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</si>
  <si>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</si>
  <si>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</si>
  <si>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</si>
  <si>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</si>
  <si>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</si>
  <si>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</si>
  <si>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</si>
  <si>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</si>
  <si>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</si>
  <si>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</si>
  <si>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</si>
  <si>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</si>
  <si>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</si>
  <si>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</si>
  <si>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</si>
  <si>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</si>
  <si>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</si>
  <si>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</si>
  <si>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</si>
  <si>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</si>
  <si>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</si>
  <si>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</si>
  <si>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</si>
  <si>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</si>
  <si>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</si>
  <si>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</si>
  <si>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</si>
  <si>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</si>
  <si>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</si>
  <si>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</si>
  <si>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</si>
  <si>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</si>
  <si>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</si>
  <si>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</si>
  <si>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</si>
  <si>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</si>
  <si>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</si>
  <si>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</si>
  <si>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</si>
  <si>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</si>
  <si>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</si>
  <si>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</si>
  <si>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</si>
  <si>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</si>
  <si>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</si>
  <si>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</si>
  <si>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</si>
  <si>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</si>
  <si>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</si>
  <si>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</si>
  <si>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</si>
  <si>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</si>
  <si>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</si>
  <si>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</si>
  <si>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</si>
  <si>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</si>
  <si>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</si>
  <si>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</si>
  <si>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</si>
  <si>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</si>
  <si>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</si>
  <si>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</si>
  <si>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</si>
  <si>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</si>
  <si>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</si>
  <si>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</si>
  <si>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</si>
  <si>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</si>
  <si>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</si>
  <si>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</si>
  <si>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</si>
  <si>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</si>
  <si>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</si>
  <si>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</si>
  <si>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</si>
  <si>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</si>
  <si>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</si>
  <si>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</si>
  <si>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</si>
  <si>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</si>
  <si>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</si>
  <si>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</si>
  <si>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</si>
  <si>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</si>
  <si>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</si>
  <si>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</si>
  <si>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</si>
  <si>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</si>
  <si>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</si>
  <si>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</si>
  <si>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</si>
  <si>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</si>
  <si>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</si>
  <si>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</si>
  <si>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</si>
  <si>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</si>
  <si>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</si>
  <si>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</si>
  <si>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</si>
  <si>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</si>
  <si>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</si>
  <si>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</si>
  <si>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</si>
  <si>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</si>
  <si>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</si>
  <si>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</si>
  <si>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</si>
  <si>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</si>
  <si>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</si>
  <si>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</si>
  <si>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</si>
  <si>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</si>
  <si>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</si>
  <si>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</si>
  <si>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</si>
  <si>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</si>
  <si>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</si>
  <si>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</si>
  <si>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</si>
  <si>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</si>
  <si>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</si>
  <si>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</si>
  <si>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</si>
  <si>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</si>
  <si>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</si>
  <si>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</si>
  <si>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</si>
  <si>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</si>
  <si>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</si>
  <si>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</si>
  <si>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</si>
  <si>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</si>
  <si>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</si>
  <si>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</si>
  <si>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</si>
  <si>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</si>
  <si>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</si>
  <si>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</si>
  <si>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</si>
  <si>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</si>
  <si>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</si>
  <si>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</si>
  <si>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</si>
  <si>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</si>
  <si>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</si>
  <si>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</si>
  <si>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</si>
  <si>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</si>
  <si>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</si>
  <si>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</si>
  <si>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</si>
  <si>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</si>
  <si>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</si>
  <si>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</si>
  <si>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</si>
  <si>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</si>
  <si>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</si>
  <si>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</si>
  <si>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</si>
  <si>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</si>
  <si>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</si>
  <si>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</si>
  <si>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</si>
  <si>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</si>
  <si>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</si>
  <si>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</si>
  <si>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</si>
  <si>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</si>
  <si>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</si>
  <si>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</si>
  <si>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</si>
  <si>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</si>
  <si>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</si>
  <si>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</si>
  <si>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</si>
  <si>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</si>
  <si>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</si>
  <si>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</si>
  <si>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</si>
  <si>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</si>
  <si>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</si>
  <si>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</si>
  <si>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</si>
  <si>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</si>
  <si>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</si>
  <si>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</si>
  <si>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</si>
  <si>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</si>
  <si>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</si>
  <si>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</si>
  <si>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</si>
  <si>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</si>
  <si>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</si>
  <si>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</si>
  <si>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</si>
  <si>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</si>
  <si>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</si>
  <si>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</si>
  <si>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</si>
  <si>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</si>
  <si>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</si>
  <si>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</si>
  <si>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</si>
  <si>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</si>
  <si>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</si>
  <si>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</si>
  <si>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</si>
  <si>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</si>
  <si>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</si>
  <si>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</si>
  <si>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</si>
  <si>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</si>
  <si>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</si>
  <si>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</si>
  <si>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</si>
  <si>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</si>
  <si>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</si>
  <si>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</si>
  <si>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</si>
  <si>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</si>
  <si>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</si>
  <si>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</si>
  <si>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</si>
  <si>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</si>
  <si>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</si>
  <si>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</si>
  <si>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</si>
  <si>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</si>
  <si>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</si>
  <si>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</si>
  <si>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</si>
  <si>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</si>
  <si>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</si>
  <si>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</si>
  <si>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</si>
  <si>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</si>
  <si>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</si>
  <si>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</si>
  <si>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</si>
  <si>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</si>
  <si>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</si>
  <si>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</si>
  <si>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</si>
  <si>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</si>
  <si>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</si>
  <si>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</si>
  <si>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</si>
  <si>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</si>
  <si>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</si>
  <si>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</si>
  <si>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</si>
  <si>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</si>
  <si>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</si>
  <si>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</si>
  <si>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</si>
  <si>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</si>
  <si>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</si>
  <si>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</si>
  <si>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</si>
  <si>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</si>
  <si>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</si>
  <si>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</si>
  <si>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</si>
  <si>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</si>
  <si>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</si>
  <si>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</si>
  <si>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</si>
  <si>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</si>
  <si>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</si>
  <si>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</si>
  <si>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</si>
  <si>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</si>
  <si>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</si>
  <si>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</si>
  <si>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</si>
  <si>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</si>
  <si>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</si>
  <si>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</si>
  <si>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</si>
  <si>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</si>
  <si>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</si>
  <si>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</si>
  <si>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</si>
  <si>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</si>
  <si>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</si>
  <si>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</si>
  <si>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</si>
  <si>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</si>
  <si>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</si>
  <si>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</si>
  <si>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</si>
  <si>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</si>
  <si>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</si>
  <si>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</si>
  <si>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</si>
  <si>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</si>
  <si>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</si>
  <si>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</si>
  <si>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</si>
  <si>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</si>
  <si>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</si>
  <si>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</si>
  <si>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</si>
  <si>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</si>
  <si>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</si>
  <si>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</si>
  <si>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</si>
  <si>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</si>
  <si>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</si>
  <si>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</si>
  <si>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</si>
  <si>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</si>
  <si>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</si>
  <si>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</si>
  <si>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</si>
  <si>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</si>
  <si>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</si>
  <si>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</si>
  <si>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</si>
  <si>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</si>
  <si>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</si>
  <si>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</si>
  <si>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</si>
  <si>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</si>
  <si>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</si>
  <si>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</si>
  <si>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</si>
  <si>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</si>
  <si>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</si>
  <si>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</si>
  <si>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</si>
  <si>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</si>
  <si>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</si>
  <si>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</si>
  <si>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</si>
  <si>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</si>
  <si>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</si>
  <si>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</si>
  <si>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</si>
  <si>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</si>
  <si>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</si>
  <si>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</si>
  <si>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</si>
  <si>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</si>
  <si>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</si>
  <si>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</si>
  <si>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</si>
  <si>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</si>
  <si>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</si>
  <si>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</si>
  <si>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</si>
  <si>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</si>
  <si>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</si>
  <si>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</si>
  <si>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</si>
  <si>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</si>
  <si>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</si>
  <si>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</si>
  <si>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</si>
  <si>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</si>
  <si>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</si>
  <si>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</si>
  <si>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</si>
  <si>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</si>
  <si>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</si>
  <si>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</si>
  <si>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</si>
  <si>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</si>
  <si>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</si>
  <si>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</si>
  <si>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</si>
  <si>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</si>
  <si>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</si>
  <si>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</si>
  <si>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</si>
  <si>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</si>
  <si>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</si>
  <si>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</si>
  <si>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</si>
  <si>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</si>
  <si>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</si>
  <si>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</si>
  <si>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</si>
  <si>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</si>
  <si>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</si>
  <si>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</si>
  <si>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</si>
  <si>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</si>
  <si>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</si>
  <si>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</si>
  <si>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</si>
  <si>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</si>
  <si>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</si>
  <si>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</si>
  <si>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</si>
  <si>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</si>
  <si>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</si>
  <si>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</si>
  <si>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</si>
  <si>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</si>
  <si>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</si>
  <si>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</si>
  <si>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</si>
  <si>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</si>
  <si>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</si>
  <si>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</si>
  <si>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</si>
  <si>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</si>
  <si>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</si>
  <si>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</si>
  <si>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</si>
  <si>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</si>
  <si>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</si>
  <si>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</si>
  <si>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</si>
  <si>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</si>
  <si>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</si>
  <si>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</si>
  <si>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</si>
  <si>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</si>
  <si>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</si>
  <si>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</si>
  <si>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</si>
  <si>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</si>
  <si>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</si>
  <si>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</si>
  <si>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</si>
  <si>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</si>
  <si>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</si>
  <si>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</si>
  <si>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</si>
  <si>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</si>
  <si>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</si>
  <si>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</si>
  <si>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</si>
  <si>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</si>
  <si>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</si>
  <si>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</si>
  <si>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</si>
  <si>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</si>
  <si>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</si>
  <si>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</si>
  <si>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</si>
  <si>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</si>
  <si>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</si>
  <si>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</si>
  <si>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</si>
  <si>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</si>
  <si>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</si>
  <si>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</si>
  <si>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</si>
  <si>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</si>
  <si>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</si>
  <si>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</si>
  <si>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</si>
  <si>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</si>
  <si>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</si>
  <si>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</si>
  <si>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</si>
  <si>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</si>
  <si>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</si>
  <si>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</si>
  <si>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</si>
  <si>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</si>
  <si>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</si>
  <si>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</si>
  <si>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</si>
  <si>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</si>
  <si>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</si>
  <si>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</si>
  <si>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</si>
  <si>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</si>
  <si>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</si>
  <si>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</si>
  <si>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</si>
  <si>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</si>
  <si>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</si>
  <si>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</si>
  <si>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</si>
  <si>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</si>
  <si>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</si>
  <si>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</si>
  <si>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</si>
  <si>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</si>
  <si>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</si>
  <si>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</si>
  <si>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</si>
  <si>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</si>
  <si>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</si>
  <si>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</si>
  <si>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</si>
  <si>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</si>
  <si>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</si>
  <si>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</si>
  <si>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</si>
  <si>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</si>
  <si>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</si>
  <si>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</si>
  <si>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</si>
  <si>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</si>
  <si>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</si>
  <si>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</si>
  <si>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</si>
  <si>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</si>
  <si>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</si>
  <si>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</si>
  <si>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</si>
  <si>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</si>
  <si>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</si>
  <si>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</si>
  <si>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</si>
  <si>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</si>
  <si>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</si>
  <si>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</si>
  <si>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</si>
  <si>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</si>
  <si>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</si>
  <si>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</si>
  <si>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</si>
  <si>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</si>
  <si>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</si>
  <si>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</si>
  <si>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</si>
  <si>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</si>
  <si>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</si>
  <si>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</si>
  <si>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</si>
  <si>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</si>
  <si>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</si>
  <si>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</si>
  <si>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</si>
  <si>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</si>
  <si>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</si>
  <si>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</si>
  <si>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</si>
  <si>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</si>
  <si>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</si>
  <si>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</si>
  <si>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</si>
  <si>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</si>
  <si>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</si>
  <si>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</si>
  <si>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</si>
  <si>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</si>
  <si>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</si>
  <si>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</si>
  <si>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</si>
  <si>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</si>
  <si>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</si>
  <si>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</si>
  <si>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</si>
  <si>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</si>
  <si>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</si>
  <si>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</si>
  <si>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</si>
  <si>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</si>
  <si>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</si>
  <si>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</si>
  <si>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</si>
  <si>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</si>
  <si>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</si>
  <si>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</si>
  <si>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</si>
  <si>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</si>
  <si>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</si>
  <si>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</si>
  <si>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</si>
  <si>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</si>
  <si>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</si>
  <si>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</si>
  <si>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</si>
  <si>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</si>
  <si>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</si>
  <si>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</si>
  <si>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</si>
  <si>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</si>
  <si>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</si>
  <si>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</si>
  <si>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</si>
  <si>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</si>
  <si>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</si>
  <si>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</si>
  <si>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</si>
  <si>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</si>
  <si>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</si>
  <si>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</si>
  <si>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</si>
  <si>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</si>
  <si>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</si>
  <si>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</si>
  <si>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</si>
  <si>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</si>
  <si>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</si>
  <si>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</si>
  <si>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</si>
  <si>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</si>
  <si>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</si>
  <si>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</si>
  <si>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</si>
  <si>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</si>
  <si>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</si>
  <si>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</si>
  <si>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</si>
  <si>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</si>
  <si>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</si>
  <si>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</si>
  <si>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</si>
  <si>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</si>
  <si>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</si>
  <si>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</si>
  <si>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</si>
  <si>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</si>
  <si>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</si>
  <si>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</si>
  <si>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</si>
  <si>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</si>
  <si>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</si>
  <si>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</si>
  <si>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</si>
  <si>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</si>
  <si>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</si>
  <si>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</si>
  <si>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</si>
  <si>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</si>
  <si>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</si>
  <si>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</si>
  <si>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</si>
  <si>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</si>
  <si>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</si>
  <si>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</si>
  <si>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</si>
  <si>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</si>
  <si>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</si>
  <si>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</si>
  <si>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</si>
  <si>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</si>
  <si>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</si>
  <si>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</si>
  <si>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</si>
  <si>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</si>
  <si>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</si>
  <si>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</si>
  <si>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</si>
  <si>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</si>
  <si>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</si>
  <si>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</si>
  <si>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</si>
  <si>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</si>
  <si>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</si>
  <si>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</si>
  <si>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</si>
  <si>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</si>
  <si>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</si>
  <si>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</si>
  <si>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</si>
  <si>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</si>
  <si>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</si>
  <si>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</si>
  <si>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</si>
  <si>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</si>
  <si>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</si>
  <si>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</si>
  <si>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</si>
  <si>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</si>
  <si>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</si>
  <si>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</si>
  <si>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</si>
  <si>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</si>
  <si>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</si>
  <si>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</si>
  <si>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</si>
  <si>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</si>
  <si>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</si>
  <si>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</si>
  <si>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</si>
  <si>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</si>
  <si>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</si>
  <si>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</si>
  <si>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</si>
  <si>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</si>
  <si>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</si>
  <si>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</si>
  <si>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</si>
  <si>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</si>
  <si>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</si>
  <si>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</si>
  <si>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</si>
  <si>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</si>
  <si>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</si>
  <si>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</si>
  <si>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</si>
  <si>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</si>
  <si>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</si>
  <si>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</si>
  <si>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</si>
  <si>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</si>
  <si>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</si>
  <si>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</si>
  <si>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</si>
  <si>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</si>
  <si>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</si>
  <si>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</si>
  <si>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</si>
  <si>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</si>
  <si>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</si>
  <si>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</si>
  <si>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</si>
  <si>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</si>
  <si>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</si>
  <si>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</si>
  <si>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</si>
  <si>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</si>
  <si>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</si>
  <si>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</si>
  <si>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</si>
  <si>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</si>
  <si>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</si>
  <si>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</si>
  <si>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</si>
  <si>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</si>
  <si>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</si>
  <si>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</si>
  <si>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</si>
  <si>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</si>
  <si>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</si>
  <si>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</si>
  <si>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</si>
  <si>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</si>
  <si>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</si>
  <si>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</si>
  <si>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</si>
  <si>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</si>
  <si>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</si>
  <si>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</si>
  <si>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</si>
  <si>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</si>
  <si>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</si>
  <si>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</si>
  <si>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</si>
  <si>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</si>
  <si>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</si>
  <si>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</si>
  <si>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</si>
  <si>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</si>
  <si>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</si>
  <si>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</si>
  <si>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</si>
  <si>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</si>
  <si>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</si>
  <si>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</si>
  <si>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</si>
  <si>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</si>
  <si>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</si>
  <si>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</si>
  <si>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</si>
  <si>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</si>
  <si>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</si>
  <si>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</si>
  <si>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</si>
  <si>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</si>
  <si>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</si>
  <si>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</si>
  <si>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</si>
  <si>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</si>
  <si>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</si>
  <si>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</si>
  <si>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</si>
  <si>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</si>
  <si>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</si>
  <si>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</si>
  <si>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</si>
  <si>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</si>
  <si>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</si>
  <si>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</si>
  <si>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</si>
  <si>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</si>
  <si>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</si>
  <si>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</si>
  <si>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</si>
  <si>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</si>
  <si>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</si>
  <si>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</si>
  <si>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</si>
  <si>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</si>
  <si>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</si>
  <si>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</si>
  <si>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</si>
  <si>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</si>
  <si>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</si>
  <si>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</si>
  <si>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</si>
  <si>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</si>
  <si>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</si>
  <si>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</si>
  <si>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</si>
  <si>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</si>
  <si>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</si>
  <si>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</si>
  <si>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</si>
  <si>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</si>
  <si>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</si>
  <si>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</si>
  <si>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</si>
  <si>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</si>
  <si>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</si>
  <si>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</si>
  <si>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</si>
  <si>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</si>
  <si>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</si>
  <si>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</si>
  <si>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</si>
  <si>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</si>
  <si>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</si>
  <si>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</si>
  <si>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</si>
  <si>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</si>
  <si>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</si>
  <si>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</si>
  <si>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</si>
  <si>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</si>
  <si>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</si>
  <si>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</si>
  <si>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</si>
  <si>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</si>
  <si>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</si>
  <si>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</si>
  <si>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</si>
  <si>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</si>
  <si>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</si>
  <si>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</si>
  <si>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</si>
  <si>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</si>
  <si>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</si>
  <si>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</si>
  <si>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</si>
  <si>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</si>
  <si>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</si>
  <si>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</si>
  <si>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</si>
  <si>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</si>
  <si>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</si>
  <si>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</si>
  <si>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</si>
  <si>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</si>
  <si>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</si>
  <si>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</si>
  <si>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</si>
  <si>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</si>
  <si>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</si>
  <si>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</si>
  <si>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</si>
  <si>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</si>
  <si>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</si>
  <si>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</si>
  <si>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</si>
  <si>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</si>
  <si>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</si>
  <si>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</si>
  <si>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</si>
  <si>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</si>
  <si>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</si>
  <si>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</si>
  <si>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</si>
  <si>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</si>
  <si>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</si>
  <si>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</si>
  <si>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</si>
  <si>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</si>
  <si>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</si>
  <si>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</si>
  <si>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</si>
  <si>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</si>
  <si>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</si>
  <si>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</si>
  <si>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</si>
  <si>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</si>
  <si>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</si>
  <si>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</si>
  <si>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</si>
  <si>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</si>
  <si>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</si>
  <si>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</si>
  <si>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</si>
  <si>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</si>
  <si>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</si>
  <si>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</si>
  <si>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</si>
  <si>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</si>
  <si>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</si>
  <si>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</si>
  <si>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</si>
  <si>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</si>
  <si>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</si>
  <si>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</si>
  <si>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</si>
  <si>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</si>
  <si>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</si>
  <si>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</si>
  <si>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</si>
  <si>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</si>
  <si>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</si>
  <si>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</si>
  <si>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</si>
  <si>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</si>
  <si>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</si>
  <si>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</si>
  <si>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</si>
  <si>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</si>
  <si>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</si>
  <si>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</si>
  <si>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</si>
  <si>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</si>
  <si>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</si>
  <si>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</si>
  <si>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</si>
  <si>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</si>
  <si>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</si>
  <si>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</si>
  <si>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</si>
  <si>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</si>
  <si>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</si>
  <si>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</si>
  <si>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</si>
  <si>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</si>
  <si>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</si>
  <si>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</si>
  <si>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</si>
  <si>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</si>
  <si>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</si>
  <si>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</si>
  <si>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</si>
  <si>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</si>
  <si>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</si>
  <si>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</si>
  <si>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</si>
  <si>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</si>
  <si>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</si>
  <si>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</si>
  <si>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</si>
  <si>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</si>
  <si>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</si>
  <si>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</si>
  <si>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</si>
  <si>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</si>
  <si>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</si>
  <si>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</si>
  <si>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</si>
  <si>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</si>
  <si>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</si>
  <si>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</si>
  <si>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</si>
  <si>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</si>
  <si>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</si>
  <si>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</si>
  <si>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</si>
  <si>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</si>
  <si>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</si>
  <si>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</si>
  <si>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</si>
  <si>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</si>
  <si>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</si>
  <si>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</si>
  <si>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</si>
  <si>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</si>
  <si>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</si>
  <si>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</si>
  <si>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</si>
  <si>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</si>
  <si>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</si>
  <si>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</si>
  <si>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</si>
  <si>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</si>
  <si>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</si>
  <si>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</si>
  <si>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</si>
  <si>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</si>
  <si>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</si>
  <si>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</si>
  <si>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</si>
  <si>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</si>
  <si>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</si>
  <si>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</si>
  <si>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</si>
  <si>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</si>
  <si>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</si>
  <si>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</si>
  <si>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</si>
  <si>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</si>
  <si>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</si>
  <si>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</si>
  <si>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</si>
  <si>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</si>
  <si>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</si>
  <si>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</si>
  <si>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</si>
  <si>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</si>
  <si>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</si>
  <si>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</si>
  <si>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</si>
  <si>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</si>
  <si>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</si>
  <si>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</si>
  <si>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</si>
  <si>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</si>
  <si>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</si>
  <si>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</si>
  <si>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</si>
  <si>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</si>
  <si>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</si>
  <si>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</si>
  <si>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</si>
  <si>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</si>
  <si>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</si>
  <si>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</si>
  <si>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</si>
  <si>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</si>
  <si>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</si>
  <si>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</si>
  <si>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</si>
  <si>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</si>
  <si>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</si>
  <si>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</si>
  <si>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</si>
  <si>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</si>
  <si>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</si>
  <si>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</si>
  <si>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</si>
  <si>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</si>
  <si>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</si>
  <si>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</si>
  <si>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</si>
  <si>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</si>
  <si>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</si>
  <si>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</si>
  <si>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</si>
  <si>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</si>
  <si>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</si>
  <si>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</si>
  <si>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</si>
  <si>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</si>
  <si>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</si>
  <si>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</si>
  <si>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</si>
  <si>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</si>
  <si>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</si>
  <si>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</si>
  <si>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</si>
  <si>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</si>
  <si>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</si>
  <si>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</si>
  <si>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</si>
  <si>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</si>
  <si>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</si>
  <si>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</si>
  <si>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</si>
  <si>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</si>
  <si>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</si>
  <si>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</si>
  <si>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</si>
  <si>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</si>
  <si>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</si>
  <si>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</si>
  <si>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</si>
  <si>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</si>
  <si>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</si>
  <si>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</si>
  <si>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</si>
  <si>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</si>
  <si>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</si>
  <si>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</si>
  <si>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</si>
  <si>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</si>
  <si>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</si>
  <si>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</si>
  <si>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</si>
  <si>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</si>
  <si>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</si>
  <si>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</si>
  <si>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</si>
  <si>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</si>
  <si>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</si>
  <si>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</si>
  <si>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</si>
  <si>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</si>
  <si>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</si>
  <si>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</si>
  <si>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</si>
  <si>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</si>
  <si>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</si>
  <si>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</si>
  <si>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</si>
  <si>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</si>
  <si>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</si>
  <si>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</si>
  <si>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</si>
  <si>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</si>
  <si>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</si>
  <si>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</si>
  <si>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</si>
  <si>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</si>
  <si>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</si>
  <si>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</si>
  <si>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</si>
  <si>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</si>
  <si>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</si>
  <si>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</si>
  <si>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</si>
  <si>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</si>
  <si>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</si>
  <si>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</si>
  <si>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</si>
  <si>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</si>
  <si>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</si>
  <si>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</si>
  <si>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</si>
  <si>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</si>
  <si>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</si>
  <si>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</si>
  <si>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</si>
  <si>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</si>
  <si>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</si>
  <si>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</si>
  <si>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</si>
  <si>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</si>
  <si>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</si>
  <si>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</si>
  <si>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</si>
  <si>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</si>
  <si>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</si>
  <si>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</si>
  <si>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</si>
  <si>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</si>
  <si>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</si>
  <si>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</si>
  <si>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</si>
  <si>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</si>
  <si>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</si>
  <si>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</si>
  <si>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</si>
  <si>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</si>
  <si>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</si>
  <si>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</si>
  <si>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</si>
  <si>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</si>
  <si>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</si>
  <si>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</si>
  <si>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</si>
  <si>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</si>
  <si>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</si>
  <si>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</si>
  <si>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</si>
  <si>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</si>
  <si>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</si>
  <si>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</si>
  <si>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</si>
  <si>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</si>
  <si>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</si>
  <si>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</si>
  <si>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</si>
  <si>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</si>
  <si>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</si>
  <si>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</si>
  <si>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</si>
  <si>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</si>
  <si>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</si>
  <si>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</si>
  <si>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</si>
  <si>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</si>
  <si>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</si>
  <si>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</si>
  <si>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</si>
  <si>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</si>
  <si>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</si>
  <si>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</si>
  <si>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</si>
  <si>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</si>
  <si>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</si>
  <si>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</si>
  <si>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</si>
  <si>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</si>
  <si>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</si>
  <si>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</si>
  <si>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</si>
  <si>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</si>
  <si>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</si>
  <si>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</si>
  <si>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</si>
  <si>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</si>
  <si>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</si>
  <si>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</si>
  <si>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</si>
  <si>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</si>
  <si>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</si>
  <si>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</si>
  <si>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</si>
  <si>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</si>
  <si>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</si>
  <si>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</si>
  <si>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</si>
  <si>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</si>
  <si>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</si>
  <si>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</si>
  <si>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</si>
  <si>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</si>
  <si>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</si>
  <si>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</si>
  <si>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</si>
  <si>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</si>
  <si>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</si>
  <si>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</si>
  <si>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</si>
  <si>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</si>
  <si>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</si>
  <si>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</si>
  <si>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</si>
  <si>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</si>
  <si>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</si>
  <si>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</si>
  <si>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</si>
  <si>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</si>
  <si>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</si>
  <si>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</si>
  <si>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</si>
  <si>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</si>
  <si>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</si>
  <si>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</si>
  <si>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</si>
  <si>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</si>
  <si>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</si>
  <si>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</si>
  <si>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</si>
  <si>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</si>
  <si>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</si>
  <si>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</si>
  <si>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</si>
  <si>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</si>
  <si>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</si>
  <si>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</si>
  <si>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</si>
  <si>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</si>
  <si>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</si>
  <si>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</si>
  <si>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</si>
  <si>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</si>
  <si>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</si>
  <si>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</si>
  <si>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</si>
  <si>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</si>
  <si>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</si>
  <si>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</si>
  <si>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</si>
  <si>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</si>
  <si>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</si>
  <si>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</si>
  <si>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</si>
  <si>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</si>
  <si>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</si>
  <si>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</si>
  <si>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</si>
  <si>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</si>
  <si>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</si>
  <si>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</si>
  <si>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</si>
  <si>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</si>
  <si>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</si>
  <si>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</si>
  <si>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</si>
  <si>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</si>
  <si>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</si>
  <si>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</si>
  <si>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</si>
  <si>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</si>
  <si>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</si>
  <si>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</si>
  <si>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</si>
  <si>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</si>
  <si>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</si>
  <si>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</si>
  <si>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</si>
  <si>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</si>
  <si>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</si>
  <si>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</si>
  <si>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</si>
  <si>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</si>
  <si>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</si>
  <si>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</si>
  <si>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</si>
  <si>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</si>
  <si>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</si>
  <si>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</si>
  <si>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</si>
  <si>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</si>
  <si>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</si>
  <si>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</si>
  <si>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</si>
  <si>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</si>
  <si>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</si>
  <si>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</si>
  <si>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</si>
  <si>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</si>
  <si>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</si>
  <si>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</si>
  <si>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</si>
  <si>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</si>
  <si>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</si>
  <si>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</si>
  <si>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</si>
  <si>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</si>
  <si>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</si>
  <si>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</si>
  <si>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</si>
  <si>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</si>
  <si>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</si>
  <si>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</si>
  <si>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</si>
  <si>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</si>
  <si>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</si>
  <si>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</si>
  <si>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</si>
  <si>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</si>
  <si>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</si>
  <si>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</si>
  <si>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</si>
  <si>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</si>
  <si>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</si>
  <si>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</si>
  <si>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</si>
  <si>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</si>
  <si>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</si>
  <si>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</si>
  <si>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</si>
  <si>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</si>
  <si>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</si>
  <si>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</si>
  <si>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</si>
  <si>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</si>
  <si>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</si>
  <si>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</si>
  <si>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</si>
  <si>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</si>
  <si>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</si>
  <si>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</si>
  <si>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</si>
  <si>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</si>
  <si>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</si>
  <si>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</si>
  <si>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</si>
  <si>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</si>
  <si>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</si>
  <si>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</si>
  <si>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</si>
  <si>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</si>
  <si>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</si>
  <si>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</si>
  <si>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</si>
  <si>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</si>
  <si>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</si>
  <si>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</si>
  <si>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</si>
  <si>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</si>
  <si>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</si>
  <si>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</si>
  <si>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</si>
  <si>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</si>
  <si>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</si>
  <si>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</si>
  <si>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</si>
  <si>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</si>
  <si>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</si>
  <si>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</si>
  <si>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</si>
  <si>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</si>
  <si>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</si>
  <si>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</si>
  <si>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</si>
  <si>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</si>
  <si>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</si>
  <si>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</si>
  <si>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</si>
  <si>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</si>
  <si>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</si>
  <si>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</si>
  <si>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</si>
  <si>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</si>
  <si>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</si>
  <si>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</si>
  <si>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</si>
  <si>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</si>
  <si>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</si>
  <si>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</si>
  <si>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</si>
  <si>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</si>
  <si>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</si>
  <si>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</si>
  <si>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</si>
  <si>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</si>
  <si>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</si>
  <si>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</si>
  <si>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</si>
  <si>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</si>
  <si>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</si>
  <si>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</si>
  <si>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</si>
  <si>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</si>
  <si>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</si>
  <si>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</si>
  <si>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</si>
  <si>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</si>
  <si>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</si>
  <si>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</si>
  <si>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</si>
  <si>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</si>
  <si>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</si>
  <si>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</si>
  <si>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</si>
  <si>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</si>
  <si>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</si>
  <si>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</si>
  <si>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</si>
  <si>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</si>
  <si>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</si>
  <si>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</si>
  <si>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</si>
  <si>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</si>
  <si>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</si>
  <si>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</si>
  <si>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</si>
  <si>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</si>
  <si>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</si>
  <si>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</si>
  <si>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</si>
  <si>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</si>
  <si>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</si>
  <si>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</si>
  <si>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</si>
  <si>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</si>
  <si>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</si>
  <si>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</si>
  <si>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</si>
  <si>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</si>
  <si>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</si>
  <si>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</si>
  <si>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</si>
  <si>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</si>
  <si>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</si>
  <si>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</si>
  <si>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</si>
  <si>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</si>
  <si>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</si>
  <si>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</si>
  <si>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</si>
  <si>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</si>
  <si>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</si>
  <si>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</si>
  <si>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</si>
  <si>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</si>
  <si>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</si>
  <si>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</si>
  <si>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</si>
  <si>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</si>
  <si>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</si>
  <si>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</si>
  <si>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</si>
  <si>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</si>
  <si>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</si>
  <si>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</si>
  <si>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</si>
  <si>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</si>
  <si>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</si>
  <si>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</si>
  <si>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</si>
  <si>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</si>
  <si>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</si>
  <si>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</si>
  <si>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</si>
  <si>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</si>
  <si>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</si>
  <si>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</si>
  <si>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</si>
  <si>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</si>
  <si>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</si>
  <si>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</si>
  <si>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</si>
  <si>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</si>
  <si>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</si>
  <si>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</si>
  <si>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</si>
  <si>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</si>
  <si>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</si>
  <si>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</si>
  <si>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</si>
  <si>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</si>
  <si>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</si>
  <si>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</si>
  <si>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</si>
  <si>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</si>
  <si>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</si>
  <si>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</si>
  <si>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</si>
  <si>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</si>
  <si>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</si>
  <si>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</si>
  <si>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</si>
  <si>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</si>
  <si>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</si>
  <si>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</si>
  <si>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</si>
  <si>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</si>
  <si>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</si>
  <si>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</si>
  <si>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</si>
  <si>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</si>
  <si>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</si>
  <si>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</si>
  <si>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</si>
  <si>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</si>
  <si>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</si>
  <si>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</si>
  <si>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</si>
  <si>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</si>
  <si>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</si>
  <si>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</si>
  <si>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</si>
  <si>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</si>
  <si>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</si>
  <si>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</si>
  <si>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</si>
  <si>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</si>
  <si>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</si>
  <si>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</si>
  <si>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</si>
  <si>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</si>
  <si>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</si>
  <si>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</si>
  <si>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</si>
  <si>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</si>
  <si>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</si>
  <si>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</si>
  <si>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</si>
  <si>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</si>
  <si>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</si>
  <si>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</si>
  <si>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</si>
  <si>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</si>
  <si>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</si>
  <si>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</si>
  <si>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</si>
  <si>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</si>
  <si>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</si>
  <si>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</si>
  <si>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</si>
  <si>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</si>
  <si>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</si>
  <si>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</si>
  <si>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</si>
  <si>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</si>
  <si>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</si>
  <si>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</si>
  <si>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</si>
  <si>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</si>
  <si>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</si>
  <si>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</si>
  <si>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</si>
  <si>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</si>
  <si>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</si>
  <si>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</si>
  <si>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</si>
  <si>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</si>
  <si>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</si>
  <si>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</si>
  <si>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</si>
  <si>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</si>
  <si>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</si>
  <si>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</si>
  <si>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</si>
  <si>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</si>
  <si>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</si>
  <si>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</si>
  <si>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</si>
  <si>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</si>
  <si>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</si>
  <si>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</si>
  <si>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</si>
  <si>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</si>
  <si>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</si>
  <si>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</si>
  <si>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</si>
  <si>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</si>
  <si>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</si>
  <si>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</si>
  <si>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</si>
  <si>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</si>
  <si>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</si>
  <si>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</si>
  <si>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</si>
  <si>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</si>
  <si>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</si>
  <si>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</si>
  <si>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</si>
  <si>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</si>
  <si>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</si>
  <si>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</si>
  <si>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</si>
  <si>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</si>
  <si>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</si>
  <si>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</si>
  <si>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</si>
  <si>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</si>
  <si>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</si>
  <si>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</si>
  <si>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</si>
  <si>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</si>
  <si>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</si>
  <si>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</si>
  <si>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</si>
  <si>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</si>
  <si>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</si>
  <si>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</si>
  <si>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</si>
  <si>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</si>
  <si>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</si>
  <si>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</si>
  <si>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</si>
  <si>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</si>
  <si>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</si>
  <si>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</si>
  <si>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</si>
  <si>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</si>
  <si>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</si>
  <si>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</si>
  <si>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</si>
  <si>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</si>
  <si>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</si>
  <si>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</si>
  <si>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</si>
  <si>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</si>
  <si>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</si>
  <si>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</si>
  <si>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</si>
  <si>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</si>
  <si>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</si>
  <si>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</si>
  <si>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</si>
  <si>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</si>
  <si>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</si>
  <si>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</si>
  <si>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</si>
  <si>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</si>
  <si>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</si>
  <si>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</si>
  <si>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</si>
  <si>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</si>
  <si>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</si>
  <si>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</si>
  <si>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</si>
  <si>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</si>
  <si>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</si>
  <si>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</si>
  <si>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</si>
  <si>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</si>
  <si>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</si>
  <si>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</si>
  <si>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</si>
  <si>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</si>
  <si>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</si>
  <si>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</si>
  <si>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</si>
  <si>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</si>
  <si>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</si>
  <si>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</si>
  <si>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</si>
  <si>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</si>
  <si>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</si>
  <si>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</si>
  <si>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</si>
  <si>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</si>
  <si>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</si>
  <si>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</si>
  <si>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</si>
  <si>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</si>
  <si>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</si>
  <si>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</si>
  <si>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</si>
  <si>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</si>
  <si>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</si>
  <si>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</si>
  <si>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</si>
  <si>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</si>
  <si>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</si>
  <si>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</si>
  <si>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</si>
  <si>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</si>
  <si>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</si>
  <si>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</si>
  <si>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</si>
  <si>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</si>
  <si>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</si>
  <si>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</si>
  <si>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</si>
  <si>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</si>
  <si>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</si>
  <si>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</si>
  <si>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</si>
  <si>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</si>
  <si>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</si>
  <si>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</si>
  <si>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</si>
  <si>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</si>
  <si>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</si>
  <si>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</si>
  <si>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</si>
  <si>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</si>
  <si>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</si>
  <si>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</si>
  <si>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</si>
  <si>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</si>
  <si>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</si>
  <si>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</si>
  <si>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</si>
  <si>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</si>
  <si>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</si>
  <si>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</si>
  <si>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</si>
  <si>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</si>
  <si>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</si>
  <si>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</si>
  <si>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</si>
  <si>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</si>
  <si>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</si>
  <si>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</si>
  <si>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</si>
  <si>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</si>
  <si>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</si>
  <si>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</si>
  <si>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</si>
  <si>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</si>
  <si>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</si>
  <si>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</si>
  <si>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</si>
  <si>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</si>
  <si>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</si>
  <si>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</si>
  <si>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</si>
  <si>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</si>
  <si>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</si>
  <si>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</si>
  <si>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</si>
  <si>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</si>
  <si>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</si>
  <si>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</si>
  <si>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</si>
  <si>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</si>
  <si>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</si>
  <si>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</si>
  <si>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</si>
  <si>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</si>
  <si>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</si>
  <si>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</si>
  <si>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</si>
  <si>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</si>
  <si>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</si>
  <si>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</si>
  <si>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</si>
  <si>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</si>
  <si>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</si>
  <si>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</si>
  <si>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</si>
  <si>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</si>
  <si>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</si>
  <si>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</si>
  <si>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</si>
  <si>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</si>
  <si>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</si>
  <si>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</si>
  <si>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</si>
  <si>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</si>
  <si>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</si>
  <si>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</si>
  <si>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</si>
  <si>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</si>
  <si>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</si>
  <si>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</si>
  <si>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</si>
  <si>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</si>
  <si>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</si>
  <si>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</si>
  <si>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</si>
  <si>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</si>
  <si>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</si>
  <si>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</si>
  <si>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</si>
  <si>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</si>
  <si>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</si>
  <si>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</si>
  <si>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</si>
  <si>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</si>
  <si>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</si>
  <si>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</si>
  <si>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</si>
  <si>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</si>
  <si>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</si>
  <si>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</si>
  <si>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</si>
  <si>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</si>
  <si>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</si>
  <si>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</si>
  <si>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</si>
  <si>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</si>
  <si>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</si>
  <si>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</si>
  <si>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</si>
  <si>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</si>
  <si>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</si>
  <si>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</si>
  <si>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</si>
  <si>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</si>
  <si>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</si>
  <si>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</si>
  <si>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</si>
  <si>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</si>
  <si>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</si>
  <si>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</si>
  <si>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</si>
  <si>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</si>
  <si>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</si>
  <si>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</si>
  <si>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</si>
  <si>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</si>
  <si>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</si>
  <si>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</si>
  <si>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</si>
  <si>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</si>
  <si>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</si>
  <si>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</si>
  <si>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</si>
  <si>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</si>
  <si>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</si>
  <si>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</si>
  <si>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</si>
  <si>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</si>
  <si>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</si>
  <si>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</si>
  <si>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</si>
  <si>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</si>
  <si>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</si>
  <si>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</si>
  <si>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</si>
  <si>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</si>
  <si>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</si>
  <si>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</si>
  <si>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</si>
  <si>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</si>
  <si>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</si>
  <si>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</si>
  <si>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</si>
  <si>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</si>
  <si>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</si>
  <si>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</si>
  <si>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</si>
  <si>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</si>
  <si>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</si>
  <si>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</si>
  <si>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</si>
  <si>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</si>
  <si>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</si>
  <si>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</si>
  <si>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</si>
  <si>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</si>
  <si>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</si>
  <si>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</si>
  <si>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</si>
  <si>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</si>
  <si>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</si>
  <si>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</si>
  <si>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</si>
  <si>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</si>
  <si>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</si>
  <si>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</si>
  <si>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</si>
  <si>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</si>
  <si>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</si>
  <si>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</si>
  <si>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</si>
  <si>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</si>
  <si>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</si>
  <si>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</si>
  <si>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</si>
  <si>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</si>
  <si>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</si>
  <si>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</si>
  <si>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</si>
  <si>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</si>
  <si>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</si>
  <si>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</si>
  <si>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</si>
  <si>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</si>
  <si>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</si>
  <si>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</si>
  <si>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</si>
  <si>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</si>
  <si>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</si>
  <si>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</si>
  <si>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</si>
  <si>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</si>
  <si>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</si>
  <si>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</si>
  <si>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</si>
  <si>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</si>
  <si>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</si>
  <si>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</si>
  <si>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</si>
  <si>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</si>
  <si>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</si>
  <si>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</si>
  <si>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</si>
  <si>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</si>
  <si>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</si>
  <si>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</si>
  <si>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</si>
  <si>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</si>
  <si>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</si>
  <si>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</si>
  <si>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</si>
  <si>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</si>
  <si>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</si>
  <si>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</si>
  <si>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</si>
  <si>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</si>
  <si>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</si>
  <si>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</si>
  <si>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</si>
  <si>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</si>
  <si>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</si>
  <si>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</si>
  <si>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</si>
  <si>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</si>
  <si>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</si>
  <si>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</si>
  <si>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</si>
  <si>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</si>
  <si>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</si>
  <si>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</si>
  <si>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</si>
  <si>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</si>
  <si>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</si>
  <si>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</si>
  <si>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</si>
  <si>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</si>
  <si>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</si>
  <si>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</si>
  <si>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</si>
  <si>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</si>
  <si>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</si>
  <si>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</si>
  <si>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</si>
  <si>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</si>
  <si>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</si>
  <si>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</si>
  <si>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</si>
  <si>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</si>
  <si>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</si>
  <si>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</si>
  <si>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</si>
  <si>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</si>
  <si>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</si>
  <si>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</si>
  <si>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</si>
  <si>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</si>
  <si>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</si>
  <si>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</si>
  <si>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</si>
  <si>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</si>
  <si>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</si>
  <si>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</si>
  <si>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</si>
  <si>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</si>
  <si>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</si>
  <si>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</si>
  <si>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</si>
  <si>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</si>
  <si>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</si>
  <si>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</si>
  <si>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</si>
  <si>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</si>
  <si>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</si>
  <si>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</si>
  <si>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</si>
  <si>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</si>
  <si>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</si>
  <si>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</si>
  <si>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</si>
  <si>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</si>
  <si>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</si>
  <si>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</si>
  <si>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</si>
  <si>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</si>
  <si>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</si>
  <si>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</si>
  <si>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</si>
  <si>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</si>
  <si>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</si>
  <si>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</si>
  <si>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</si>
  <si>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</si>
  <si>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</si>
  <si>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</si>
  <si>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</si>
  <si>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</si>
  <si>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</si>
  <si>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</si>
  <si>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</si>
  <si>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</si>
  <si>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</si>
  <si>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</si>
  <si>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</si>
  <si>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</si>
  <si>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</si>
  <si>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</si>
  <si>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</si>
  <si>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</si>
  <si>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</si>
  <si>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</si>
  <si>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</si>
  <si>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</si>
  <si>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</si>
  <si>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</si>
  <si>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</si>
  <si>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</si>
  <si>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</si>
  <si>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</si>
  <si>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</si>
  <si>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</si>
  <si>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</si>
  <si>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</si>
  <si>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</si>
  <si>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</si>
  <si>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</si>
  <si>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</si>
  <si>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</si>
  <si>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</si>
  <si>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</si>
  <si>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</si>
  <si>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</si>
  <si>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</si>
  <si>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</si>
  <si>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</si>
  <si>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</si>
  <si>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</si>
  <si>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</si>
  <si>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</si>
  <si>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</si>
  <si>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</si>
  <si>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</si>
  <si>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</si>
  <si>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</si>
  <si>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</si>
  <si>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</si>
  <si>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</si>
  <si>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</si>
  <si>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</si>
  <si>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</si>
  <si>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</si>
  <si>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</si>
  <si>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</si>
  <si>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</si>
  <si>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</si>
  <si>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</si>
  <si>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</si>
  <si>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</si>
  <si>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</si>
  <si>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</si>
  <si>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</si>
  <si>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</si>
  <si>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</si>
  <si>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</si>
  <si>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</si>
  <si>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</si>
  <si>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</si>
  <si>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</si>
  <si>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</si>
  <si>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</si>
  <si>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</si>
  <si>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</si>
  <si>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</si>
  <si>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</si>
  <si>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</si>
  <si>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</si>
  <si>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</si>
  <si>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</si>
  <si>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</si>
  <si>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</si>
  <si>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</si>
  <si>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</si>
  <si>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</si>
  <si>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</si>
  <si>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</si>
  <si>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</si>
  <si>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</si>
  <si>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</si>
  <si>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</si>
  <si>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</si>
  <si>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</si>
  <si>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</si>
  <si>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</si>
  <si>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</si>
  <si>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</si>
  <si>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</si>
  <si>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</si>
  <si>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</si>
  <si>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</si>
  <si>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</si>
  <si>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</si>
  <si>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</si>
  <si>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</si>
  <si>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</si>
  <si>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</si>
  <si>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</si>
  <si>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</si>
  <si>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</si>
  <si>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</si>
  <si>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</si>
  <si>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</si>
  <si>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</si>
  <si>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</si>
  <si>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</si>
  <si>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</si>
  <si>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</si>
  <si>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</si>
  <si>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</si>
  <si>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</si>
  <si>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</si>
  <si>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</si>
  <si>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</si>
  <si>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</si>
  <si>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</si>
  <si>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</si>
  <si>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</si>
  <si>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</si>
  <si>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</si>
  <si>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</si>
  <si>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</si>
  <si>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</si>
  <si>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</si>
  <si>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</si>
  <si>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</si>
  <si>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</si>
  <si>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</si>
  <si>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</si>
  <si>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</si>
  <si>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</si>
  <si>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</si>
  <si>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</si>
  <si>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</si>
  <si>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</si>
  <si>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</si>
  <si>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</si>
  <si>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</si>
  <si>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</si>
  <si>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</si>
  <si>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</si>
  <si>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</si>
  <si>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</si>
  <si>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</si>
  <si>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</si>
  <si>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</si>
  <si>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</si>
  <si>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</si>
  <si>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</si>
  <si>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</si>
  <si>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</si>
  <si>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</si>
  <si>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</si>
  <si>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</si>
  <si>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</si>
  <si>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</si>
  <si>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</si>
  <si>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</si>
  <si>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</si>
  <si>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</si>
  <si>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</si>
  <si>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</si>
  <si>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</si>
  <si>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</si>
  <si>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</si>
  <si>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</si>
  <si>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</si>
  <si>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</si>
  <si>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</si>
  <si>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</si>
  <si>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</si>
  <si>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</si>
  <si>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</si>
  <si>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</si>
  <si>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</si>
  <si>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</si>
  <si>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</si>
  <si>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</si>
  <si>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</si>
  <si>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</si>
  <si>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</si>
  <si>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</si>
  <si>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</si>
  <si>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</si>
  <si>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</si>
  <si>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</si>
  <si>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</si>
  <si>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</si>
  <si>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</si>
  <si>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</si>
  <si>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</si>
  <si>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</si>
  <si>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</si>
  <si>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</si>
  <si>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</si>
  <si>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</si>
  <si>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</si>
  <si>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</si>
  <si>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</si>
  <si>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</si>
  <si>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</si>
  <si>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</si>
  <si>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</si>
  <si>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</si>
  <si>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</si>
  <si>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</si>
  <si>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</si>
  <si>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</si>
  <si>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</si>
  <si>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</si>
  <si>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</si>
  <si>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</si>
  <si>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</si>
  <si>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</si>
  <si>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</si>
  <si>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</si>
  <si>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</si>
  <si>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</si>
  <si>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</si>
  <si>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</si>
  <si>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</si>
  <si>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</si>
  <si>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</si>
  <si>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</si>
  <si>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</si>
  <si>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</si>
  <si>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</si>
  <si>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</si>
  <si>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</si>
  <si>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</si>
  <si>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</si>
  <si>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</si>
  <si>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</si>
  <si>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</si>
  <si>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</si>
  <si>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</si>
  <si>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</si>
  <si>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</si>
  <si>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</si>
  <si>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</si>
  <si>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</si>
  <si>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</si>
  <si>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</si>
  <si>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</si>
  <si>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</si>
  <si>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</si>
  <si>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</si>
  <si>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</si>
  <si>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</si>
  <si>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</si>
  <si>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</si>
  <si>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</si>
  <si>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</si>
  <si>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</si>
  <si>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</si>
  <si>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</si>
  <si>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</si>
  <si>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</si>
  <si>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</si>
  <si>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</si>
  <si>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</si>
  <si>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</si>
  <si>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</si>
  <si>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</si>
  <si>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</si>
  <si>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</si>
  <si>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</si>
  <si>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</si>
  <si>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</si>
  <si>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</si>
  <si>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</si>
  <si>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</si>
  <si>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</si>
  <si>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</si>
  <si>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</si>
  <si>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</si>
  <si>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</si>
  <si>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</si>
  <si>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</si>
  <si>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</si>
  <si>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</si>
  <si>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</si>
  <si>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</si>
  <si>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</si>
  <si>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</si>
  <si>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</si>
  <si>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</si>
  <si>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</si>
  <si>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</si>
  <si>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</si>
  <si>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</si>
  <si>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</si>
  <si>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</si>
  <si>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</si>
  <si>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</si>
  <si>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</si>
  <si>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</si>
  <si>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</si>
  <si>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</si>
  <si>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</si>
  <si>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</si>
  <si>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</si>
  <si>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</si>
  <si>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</si>
  <si>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</si>
  <si>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</si>
  <si>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</si>
  <si>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</si>
  <si>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</si>
  <si>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</si>
  <si>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</si>
  <si>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</si>
  <si>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</si>
  <si>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</si>
  <si>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</si>
  <si>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</si>
  <si>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</si>
  <si>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</si>
  <si>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</si>
  <si>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</si>
  <si>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</si>
  <si>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</si>
  <si>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</si>
  <si>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</si>
  <si>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</si>
  <si>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</si>
  <si>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</si>
  <si>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</si>
  <si>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</si>
  <si>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</si>
  <si>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</si>
  <si>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</si>
  <si>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</si>
  <si>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</si>
  <si>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</si>
  <si>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</si>
  <si>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</si>
  <si>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</si>
  <si>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</si>
  <si>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</si>
  <si>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</si>
  <si>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</si>
  <si>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</si>
  <si>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</si>
  <si>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</si>
  <si>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</si>
  <si>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</si>
  <si>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</si>
  <si>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</si>
  <si>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</si>
  <si>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</si>
  <si>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</si>
  <si>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</si>
  <si>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</si>
  <si>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</si>
  <si>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</si>
  <si>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</si>
  <si>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</si>
  <si>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</si>
  <si>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</si>
  <si>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</si>
  <si>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</si>
  <si>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</si>
  <si>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</si>
  <si>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</si>
  <si>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</si>
  <si>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</si>
  <si>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</si>
  <si>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</si>
  <si>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</si>
  <si>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</si>
  <si>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</si>
  <si>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</si>
  <si>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</si>
  <si>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</si>
  <si>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</si>
  <si>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</si>
  <si>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</si>
  <si>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</si>
  <si>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</si>
  <si>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</si>
  <si>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</si>
  <si>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</si>
  <si>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</si>
  <si>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</si>
  <si>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</si>
  <si>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</si>
  <si>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</si>
  <si>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</si>
  <si>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</si>
  <si>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</si>
  <si>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</si>
  <si>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</si>
  <si>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</si>
  <si>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</si>
  <si>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</si>
  <si>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</si>
  <si>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</si>
  <si>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</si>
  <si>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</si>
  <si>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</si>
  <si>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</si>
  <si>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</si>
  <si>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</si>
  <si>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</si>
  <si>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</si>
  <si>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</si>
  <si>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</si>
  <si>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</si>
  <si>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</si>
  <si>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</si>
  <si>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</si>
  <si>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</si>
  <si>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</si>
  <si>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</si>
  <si>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</si>
  <si>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</si>
  <si>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</si>
  <si>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</si>
  <si>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</si>
  <si>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</si>
  <si>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</si>
  <si>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</si>
  <si>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</si>
  <si>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</si>
  <si>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</si>
  <si>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</si>
  <si>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</si>
  <si>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</si>
  <si>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</si>
  <si>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</si>
  <si>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</si>
  <si>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</si>
  <si>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</si>
  <si>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</si>
  <si>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</si>
  <si>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</si>
  <si>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</si>
  <si>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</si>
  <si>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</si>
  <si>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</si>
  <si>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</si>
  <si>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</si>
  <si>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</si>
  <si>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</si>
  <si>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</si>
  <si>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</si>
  <si>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</si>
  <si>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</si>
  <si>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</si>
  <si>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</si>
  <si>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</si>
  <si>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</si>
  <si>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</si>
  <si>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</si>
  <si>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</si>
  <si>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</si>
  <si>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</si>
  <si>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</si>
  <si>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</si>
  <si>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</si>
  <si>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</si>
  <si>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</si>
  <si>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</si>
  <si>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</si>
  <si>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</si>
  <si>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</si>
  <si>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</si>
  <si>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</si>
  <si>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</si>
  <si>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</si>
  <si>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</si>
  <si>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</si>
  <si>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</si>
  <si>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</si>
  <si>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</si>
  <si>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</si>
  <si>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</si>
  <si>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</si>
  <si>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</si>
  <si>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</si>
  <si>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</si>
  <si>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</si>
  <si>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</si>
  <si>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</si>
  <si>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</si>
  <si>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</si>
  <si>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</si>
  <si>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</si>
  <si>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</si>
  <si>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</si>
  <si>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</si>
  <si>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</si>
  <si>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</si>
  <si>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</si>
  <si>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</si>
  <si>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</si>
  <si>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</si>
  <si>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</si>
  <si>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</si>
  <si>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</si>
  <si>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</si>
  <si>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</si>
  <si>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</si>
  <si>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</si>
  <si>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</si>
  <si>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</si>
  <si>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</si>
  <si>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</si>
  <si>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</si>
  <si>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</si>
  <si>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</si>
  <si>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</si>
  <si>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</si>
  <si>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</si>
  <si>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</si>
  <si>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</si>
  <si>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</si>
  <si>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</si>
  <si>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</si>
  <si>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</si>
  <si>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</si>
  <si>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</si>
  <si>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</si>
  <si>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</si>
  <si>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</si>
  <si>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</si>
  <si>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</si>
  <si>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</si>
  <si>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</si>
  <si>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</si>
  <si>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</si>
  <si>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</si>
  <si>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</si>
  <si>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</si>
  <si>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</si>
  <si>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</si>
  <si>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</si>
  <si>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</si>
  <si>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</si>
  <si>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</si>
  <si>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</si>
  <si>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</si>
  <si>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</si>
  <si>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</si>
  <si>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</si>
  <si>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</si>
  <si>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</si>
  <si>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</si>
  <si>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</si>
  <si>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</si>
  <si>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</si>
  <si>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</si>
  <si>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</si>
  <si>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</si>
  <si>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</si>
  <si>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</si>
  <si>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</si>
  <si>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</si>
  <si>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</si>
  <si>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</si>
  <si>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</si>
  <si>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</si>
  <si>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</si>
  <si>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</si>
  <si>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</si>
  <si>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</si>
  <si>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</si>
  <si>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</si>
  <si>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</si>
  <si>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</si>
  <si>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</si>
  <si>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</si>
  <si>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</si>
  <si>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</si>
  <si>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</si>
  <si>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</si>
  <si>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</si>
  <si>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</si>
  <si>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</si>
  <si>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</si>
  <si>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</si>
  <si>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</si>
  <si>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</si>
  <si>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</si>
  <si>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</si>
  <si>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</si>
  <si>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</si>
  <si>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</si>
  <si>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</si>
  <si>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</si>
  <si>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</si>
  <si>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</si>
  <si>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</si>
  <si>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</si>
  <si>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</si>
  <si>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</si>
  <si>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</si>
  <si>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</si>
  <si>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</si>
  <si>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</si>
  <si>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</si>
  <si>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</si>
  <si>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</si>
  <si>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</si>
  <si>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</si>
  <si>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</si>
  <si>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</si>
  <si>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</si>
  <si>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</si>
  <si>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</si>
  <si>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</si>
  <si>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</si>
  <si>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</si>
  <si>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</si>
  <si>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</si>
  <si>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</si>
  <si>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</si>
  <si>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</si>
  <si>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</si>
  <si>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</si>
  <si>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</si>
  <si>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</si>
  <si>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</si>
  <si>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</si>
  <si>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</si>
  <si>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</si>
  <si>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</si>
  <si>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</si>
  <si>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</si>
  <si>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</si>
  <si>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</si>
  <si>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</si>
  <si>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</si>
  <si>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</si>
  <si>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</si>
  <si>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</si>
  <si>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</si>
  <si>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</si>
  <si>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</si>
  <si>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</si>
  <si>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</si>
  <si>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</si>
  <si>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</si>
  <si>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</si>
  <si>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</si>
  <si>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</si>
  <si>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</si>
  <si>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</si>
  <si>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</si>
  <si>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</si>
  <si>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</si>
  <si>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</si>
  <si>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</si>
  <si>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</si>
  <si>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</si>
  <si>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</si>
  <si>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</si>
  <si>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</si>
  <si>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</si>
  <si>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</si>
  <si>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</si>
  <si>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</si>
  <si>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</si>
  <si>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</si>
  <si>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</si>
  <si>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</si>
  <si>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</si>
  <si>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</si>
  <si>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</si>
  <si>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</si>
  <si>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</si>
  <si>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</si>
  <si>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</si>
  <si>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</si>
  <si>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</si>
  <si>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</si>
  <si>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</si>
  <si>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</si>
  <si>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</si>
  <si>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</si>
  <si>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</si>
  <si>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</si>
  <si>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</si>
  <si>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</si>
  <si>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</si>
  <si>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</si>
  <si>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</si>
  <si>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</si>
  <si>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</si>
  <si>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</si>
  <si>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</si>
  <si>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</si>
  <si>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</si>
  <si>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</si>
  <si>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</si>
  <si>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</si>
  <si>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</si>
  <si>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</si>
  <si>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</si>
  <si>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</si>
  <si>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</si>
  <si>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</si>
  <si>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</si>
  <si>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</si>
  <si>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</si>
  <si>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</si>
  <si>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</si>
  <si>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</si>
  <si>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</si>
  <si>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</si>
  <si>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</si>
  <si>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</si>
  <si>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</si>
  <si>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</si>
  <si>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</si>
  <si>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</si>
  <si>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</si>
  <si>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</si>
  <si>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</si>
  <si>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</si>
  <si>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</si>
  <si>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</si>
  <si>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</si>
  <si>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</si>
  <si>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</si>
  <si>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</si>
  <si>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</si>
  <si>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</si>
  <si>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</si>
  <si>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</si>
  <si>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</si>
  <si>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</si>
  <si>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</si>
  <si>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</si>
  <si>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</si>
  <si>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</si>
  <si>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</si>
  <si>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</si>
  <si>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</si>
  <si>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</si>
  <si>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</si>
  <si>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</si>
  <si>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</si>
  <si>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</si>
  <si>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</si>
  <si>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</si>
  <si>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</si>
  <si>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</si>
  <si>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</si>
  <si>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</si>
  <si>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</si>
  <si>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</si>
  <si>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</si>
  <si>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</si>
  <si>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</si>
  <si>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</si>
  <si>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</si>
  <si>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</si>
  <si>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</si>
  <si>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</si>
  <si>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</si>
  <si>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</si>
  <si>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</si>
  <si>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</si>
  <si>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</si>
  <si>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</si>
  <si>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</si>
  <si>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</si>
  <si>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</si>
  <si>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</si>
  <si>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</si>
  <si>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</si>
  <si>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</si>
  <si>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</si>
  <si>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</si>
  <si>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</si>
  <si>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</si>
  <si>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</si>
  <si>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</si>
  <si>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</si>
  <si>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</si>
  <si>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</si>
  <si>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</si>
  <si>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</si>
  <si>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</si>
  <si>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</si>
  <si>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</si>
  <si>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</si>
  <si>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</si>
  <si>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</si>
  <si>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</si>
  <si>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</si>
  <si>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</si>
  <si>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</si>
  <si>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</si>
  <si>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</si>
  <si>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</si>
  <si>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</si>
  <si>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</si>
  <si>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</si>
  <si>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</si>
  <si>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</si>
  <si>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</si>
  <si>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</si>
  <si>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</si>
  <si>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</si>
  <si>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</si>
  <si>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</si>
  <si>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</si>
  <si>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</si>
  <si>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</si>
  <si>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</si>
  <si>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</si>
  <si>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</si>
  <si>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</si>
  <si>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</si>
  <si>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</si>
  <si>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</si>
  <si>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</si>
  <si>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</si>
  <si>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</si>
  <si>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</si>
  <si>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</si>
  <si>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</si>
  <si>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</si>
  <si>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</si>
  <si>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</si>
  <si>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</si>
  <si>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</si>
  <si>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</si>
  <si>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</si>
  <si>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</si>
  <si>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</si>
  <si>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</si>
  <si>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</si>
  <si>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</si>
  <si>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</si>
  <si>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</si>
  <si>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</si>
  <si>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</si>
  <si>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</si>
  <si>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</si>
  <si>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</si>
  <si>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</si>
  <si>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</si>
  <si>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</si>
  <si>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</si>
  <si>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</si>
  <si>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</si>
  <si>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</si>
  <si>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</si>
  <si>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</si>
  <si>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</si>
  <si>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</si>
  <si>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</si>
  <si>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</si>
  <si>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</si>
  <si>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</si>
  <si>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</si>
  <si>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</si>
  <si>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</si>
  <si>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</si>
  <si>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</si>
  <si>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</si>
  <si>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</si>
  <si>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</si>
  <si>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</si>
  <si>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</si>
  <si>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</si>
  <si>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</si>
  <si>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</si>
  <si>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</si>
  <si>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</si>
  <si>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</si>
  <si>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</si>
  <si>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</si>
  <si>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</si>
  <si>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</si>
  <si>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</si>
  <si>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</si>
  <si>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</si>
  <si>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</si>
  <si>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</si>
  <si>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</si>
  <si>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</si>
  <si>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</si>
  <si>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</si>
  <si>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</si>
  <si>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</si>
  <si>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</si>
  <si>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</si>
  <si>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</si>
  <si>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</si>
  <si>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</si>
  <si>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</si>
  <si>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</si>
  <si>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</si>
  <si>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</si>
  <si>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</si>
  <si>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</si>
  <si>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</si>
  <si>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</si>
  <si>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</si>
  <si>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</si>
  <si>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</si>
  <si>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</si>
  <si>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</si>
  <si>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</si>
  <si>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</si>
  <si>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</si>
  <si>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</si>
  <si>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</si>
  <si>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</si>
  <si>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</si>
  <si>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</si>
  <si>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</si>
  <si>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</si>
  <si>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</si>
  <si>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</si>
  <si>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</si>
  <si>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</si>
  <si>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</si>
  <si>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</si>
  <si>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</si>
  <si>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</si>
  <si>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</si>
  <si>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</si>
  <si>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</si>
  <si>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</si>
  <si>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</si>
  <si>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</si>
  <si>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</si>
  <si>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</si>
  <si>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</si>
  <si>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</si>
  <si>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</si>
  <si>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</si>
  <si>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</si>
  <si>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</si>
  <si>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</si>
  <si>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</si>
  <si>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</si>
  <si>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</si>
  <si>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</si>
  <si>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</si>
  <si>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</si>
  <si>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</si>
  <si>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</si>
  <si>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</si>
  <si>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</si>
  <si>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</si>
  <si>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</si>
  <si>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</si>
  <si>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</si>
  <si>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</si>
  <si>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</si>
  <si>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</si>
  <si>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</si>
  <si>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</si>
  <si>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</si>
  <si>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</si>
  <si>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</si>
  <si>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</si>
  <si>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</si>
  <si>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</si>
  <si>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</si>
  <si>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</si>
  <si>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</si>
  <si>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</si>
  <si>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</si>
  <si>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</si>
  <si>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</si>
  <si>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</si>
  <si>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</si>
  <si>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</si>
  <si>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</si>
  <si>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</si>
  <si>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</si>
  <si>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</si>
  <si>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</si>
  <si>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</si>
  <si>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</si>
  <si>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</si>
  <si>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</si>
  <si>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</si>
  <si>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</si>
  <si>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</si>
  <si>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</si>
  <si>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</si>
  <si>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</si>
  <si>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</si>
  <si>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</si>
  <si>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</si>
  <si>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</si>
  <si>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</si>
  <si>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</si>
  <si>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</si>
  <si>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</si>
  <si>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</si>
  <si>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</si>
  <si>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</si>
  <si>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</si>
  <si>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</si>
  <si>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</si>
  <si>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</si>
  <si>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</si>
  <si>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</si>
  <si>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</si>
  <si>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</si>
  <si>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</si>
  <si>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</si>
  <si>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</si>
  <si>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</si>
  <si>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</si>
  <si>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</si>
  <si>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</si>
  <si>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</si>
  <si>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</si>
  <si>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</si>
  <si>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</si>
  <si>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</si>
  <si>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</si>
  <si>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</si>
  <si>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</si>
  <si>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</si>
  <si>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</si>
  <si>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</si>
  <si>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</si>
  <si>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</si>
  <si>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</si>
  <si>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</si>
  <si>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</si>
  <si>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</si>
  <si>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</si>
  <si>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</si>
  <si>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</si>
  <si>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</si>
  <si>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</si>
  <si>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</si>
  <si>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</si>
  <si>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</si>
  <si>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</si>
  <si>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</si>
  <si>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</si>
  <si>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</si>
  <si>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</si>
  <si>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</si>
  <si>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</si>
  <si>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</si>
  <si>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</si>
  <si>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</si>
  <si>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</si>
  <si>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</si>
  <si>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</si>
  <si>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</si>
  <si>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</si>
  <si>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</si>
  <si>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</si>
  <si>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</si>
  <si>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</si>
  <si>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</si>
  <si>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</si>
  <si>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</si>
  <si>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</si>
  <si>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</si>
  <si>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</si>
  <si>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</si>
  <si>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</si>
  <si>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</si>
  <si>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</si>
  <si>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</si>
  <si>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</si>
  <si>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</si>
  <si>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</si>
  <si>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</si>
  <si>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</si>
  <si>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</si>
  <si>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</si>
  <si>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</si>
  <si>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</si>
  <si>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</si>
  <si>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</si>
  <si>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</si>
  <si>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</si>
  <si>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</si>
  <si>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</si>
  <si>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</si>
  <si>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</si>
  <si>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</si>
  <si>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</si>
  <si>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</si>
  <si>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</si>
  <si>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</si>
  <si>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</si>
  <si>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</si>
  <si>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</si>
  <si>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</si>
  <si>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</si>
  <si>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</si>
  <si>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</si>
  <si>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</si>
  <si>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</si>
  <si>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</si>
  <si>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</si>
  <si>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</si>
  <si>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</si>
  <si>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</si>
  <si>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</si>
  <si>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</si>
  <si>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</si>
  <si>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</si>
  <si>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</si>
  <si>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</si>
  <si>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</si>
  <si>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</si>
  <si>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</si>
  <si>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</si>
  <si>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</si>
  <si>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</si>
  <si>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</si>
  <si>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</si>
  <si>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</si>
  <si>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</si>
  <si>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</si>
  <si>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</si>
  <si>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</si>
  <si>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</si>
  <si>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</si>
  <si>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</si>
  <si>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</si>
  <si>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</si>
  <si>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</si>
  <si>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</si>
  <si>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</si>
  <si>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</si>
  <si>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</si>
  <si>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</si>
  <si>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</si>
  <si>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</si>
  <si>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</si>
  <si>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</si>
  <si>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</si>
  <si>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</si>
  <si>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</si>
  <si>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</si>
  <si>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</si>
  <si>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</si>
  <si>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</si>
  <si>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</si>
  <si>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</si>
  <si>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</si>
  <si>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</si>
  <si>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</si>
  <si>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</si>
  <si>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</si>
  <si>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</si>
  <si>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</si>
  <si>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</si>
  <si>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</si>
  <si>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</si>
  <si>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</si>
  <si>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</si>
  <si>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</si>
  <si>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</si>
  <si>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</si>
  <si>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</si>
  <si>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</si>
  <si>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</si>
  <si>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</si>
  <si>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</si>
  <si>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</si>
  <si>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</si>
  <si>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</si>
  <si>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</si>
  <si>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</si>
  <si>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</si>
  <si>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</si>
  <si>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</si>
  <si>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</si>
  <si>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</si>
  <si>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</si>
  <si>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</si>
  <si>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</si>
  <si>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</si>
  <si>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</si>
  <si>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</si>
  <si>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</si>
  <si>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</si>
  <si>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</si>
  <si>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</si>
  <si>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</si>
  <si>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</si>
  <si>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</si>
  <si>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</si>
  <si>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</si>
  <si>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</si>
  <si>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</si>
  <si>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</si>
  <si>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</si>
  <si>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</si>
  <si>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</si>
  <si>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</si>
  <si>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</si>
  <si>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</si>
  <si>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</si>
  <si>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</si>
  <si>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</si>
  <si>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</si>
  <si>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</si>
  <si>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</si>
  <si>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</si>
  <si>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</si>
  <si>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</si>
  <si>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</si>
  <si>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</si>
  <si>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</si>
  <si>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</si>
  <si>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</si>
  <si>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</si>
  <si>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</si>
  <si>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</si>
  <si>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</si>
  <si>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</si>
  <si>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</si>
  <si>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</si>
  <si>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</si>
  <si>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</si>
  <si>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</si>
  <si>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</si>
  <si>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</si>
  <si>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</si>
  <si>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</si>
  <si>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</si>
  <si>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</si>
  <si>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</si>
  <si>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</si>
  <si>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</si>
  <si>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</si>
  <si>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</si>
  <si>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</si>
  <si>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</si>
  <si>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</si>
  <si>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</si>
  <si>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</si>
  <si>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</si>
  <si>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</si>
  <si>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</si>
  <si>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</si>
  <si>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</si>
  <si>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</si>
  <si>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</si>
  <si>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</si>
  <si>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</si>
  <si>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</si>
  <si>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</si>
  <si>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</si>
  <si>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</si>
  <si>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</si>
  <si>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</si>
  <si>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</si>
  <si>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</si>
  <si>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</si>
  <si>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</si>
  <si>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</si>
  <si>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</si>
  <si>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</si>
  <si>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</si>
  <si>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</si>
  <si>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</si>
  <si>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</si>
  <si>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</si>
  <si>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</si>
  <si>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</si>
  <si>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</si>
  <si>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</si>
  <si>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</si>
  <si>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</si>
  <si>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</si>
  <si>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</si>
  <si>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</si>
  <si>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</si>
  <si>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</si>
  <si>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</si>
  <si>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</si>
  <si>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</si>
  <si>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</si>
  <si>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</si>
  <si>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</si>
  <si>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</si>
  <si>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</si>
  <si>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</si>
  <si>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</si>
  <si>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</si>
  <si>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</si>
  <si>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</si>
  <si>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</si>
  <si>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</si>
  <si>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</si>
  <si>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</si>
  <si>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</si>
  <si>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</si>
  <si>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</si>
  <si>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</si>
  <si>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</si>
  <si>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</si>
  <si>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</si>
  <si>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</si>
  <si>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</si>
  <si>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</si>
  <si>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</si>
  <si>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</si>
  <si>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</si>
  <si>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</si>
  <si>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</si>
  <si>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</si>
  <si>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</si>
  <si>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</si>
  <si>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</si>
  <si>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</si>
  <si>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</si>
  <si>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</si>
  <si>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</si>
  <si>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</si>
  <si>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</si>
  <si>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</si>
  <si>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</si>
  <si>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</si>
  <si>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</si>
  <si>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</si>
  <si>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</si>
  <si>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</si>
  <si>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</si>
  <si>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</si>
  <si>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</si>
  <si>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</si>
  <si>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</si>
  <si>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</si>
  <si>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</si>
  <si>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</si>
  <si>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</si>
  <si>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</si>
  <si>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</si>
  <si>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</si>
  <si>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</si>
  <si>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</si>
  <si>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</si>
  <si>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</si>
  <si>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</si>
  <si>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</si>
  <si>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</si>
  <si>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</si>
  <si>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</si>
  <si>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</si>
  <si>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</si>
  <si>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</si>
  <si>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</si>
  <si>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</si>
  <si>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</si>
  <si>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</si>
  <si>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</si>
  <si>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</si>
  <si>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</si>
  <si>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</si>
  <si>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</si>
  <si>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</si>
  <si>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</si>
  <si>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</si>
  <si>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</si>
  <si>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</si>
  <si>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</si>
  <si>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</si>
  <si>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</si>
  <si>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</si>
  <si>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</si>
  <si>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</si>
  <si>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</si>
  <si>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</si>
  <si>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</si>
  <si>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</si>
  <si>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</si>
  <si>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</si>
  <si>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</si>
  <si>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</si>
  <si>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</si>
  <si>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</si>
  <si>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</si>
  <si>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</si>
  <si>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</si>
  <si>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</si>
  <si>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</si>
  <si>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</si>
  <si>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</si>
  <si>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</si>
  <si>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</si>
  <si>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</si>
  <si>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</si>
  <si>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</si>
  <si>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</si>
  <si>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</si>
  <si>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</si>
  <si>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</si>
  <si>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</si>
  <si>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</si>
  <si>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</si>
  <si>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</si>
  <si>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</si>
  <si>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</si>
  <si>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</si>
  <si>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</si>
  <si>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</si>
  <si>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</si>
  <si>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</si>
  <si>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</si>
  <si>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</si>
  <si>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</si>
  <si>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</si>
  <si>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</si>
  <si>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</si>
  <si>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</si>
  <si>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</si>
  <si>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</si>
  <si>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</si>
  <si>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</si>
  <si>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</si>
  <si>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</si>
  <si>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</si>
  <si>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</si>
  <si>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</si>
  <si>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</si>
  <si>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</si>
  <si>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</si>
  <si>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</si>
  <si>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</si>
  <si>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</si>
  <si>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</si>
  <si>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</si>
  <si>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</si>
  <si>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</si>
  <si>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</si>
  <si>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</si>
  <si>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</si>
  <si>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</si>
  <si>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</si>
  <si>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</si>
  <si>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</si>
  <si>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</si>
  <si>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</si>
  <si>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</si>
  <si>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</si>
  <si>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</si>
  <si>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</si>
  <si>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</si>
  <si>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</si>
  <si>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</si>
  <si>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</si>
  <si>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</si>
  <si>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</si>
  <si>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</si>
  <si>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</si>
  <si>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</si>
  <si>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</si>
  <si>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</si>
  <si>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</si>
  <si>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</si>
  <si>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</si>
  <si>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</si>
  <si>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</si>
  <si>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</si>
  <si>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</si>
  <si>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</si>
  <si>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</si>
  <si>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</si>
  <si>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</si>
  <si>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</si>
  <si>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</si>
  <si>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</si>
  <si>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</si>
  <si>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</si>
  <si>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</si>
  <si>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</si>
  <si>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</si>
  <si>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</si>
  <si>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</si>
  <si>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</si>
  <si>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</si>
  <si>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</si>
  <si>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</si>
  <si>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</si>
  <si>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</si>
  <si>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</si>
  <si>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</si>
  <si>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</si>
  <si>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</si>
  <si>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</si>
  <si>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</si>
  <si>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</si>
  <si>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</si>
  <si>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</si>
  <si>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</si>
  <si>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</si>
  <si>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</si>
  <si>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</si>
  <si>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</si>
  <si>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</si>
  <si>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</si>
  <si>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</si>
  <si>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</si>
  <si>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</si>
  <si>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</si>
  <si>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</si>
  <si>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</si>
  <si>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</si>
  <si>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</si>
  <si>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</si>
  <si>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</si>
  <si>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</si>
  <si>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</si>
  <si>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</si>
  <si>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</si>
  <si>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</si>
  <si>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</si>
  <si>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</si>
  <si>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</si>
  <si>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</si>
  <si>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</si>
  <si>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</si>
  <si>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</si>
  <si>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</si>
  <si>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</si>
  <si>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</si>
  <si>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</si>
  <si>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</si>
  <si>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</si>
  <si>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</si>
  <si>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</si>
  <si>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</si>
  <si>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</si>
  <si>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</si>
  <si>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</si>
  <si>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</si>
  <si>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</si>
  <si>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</si>
  <si>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</si>
  <si>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</si>
  <si>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</si>
  <si>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</si>
  <si>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</si>
  <si>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</si>
  <si>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</si>
  <si>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</si>
  <si>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</si>
  <si>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</si>
  <si>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</si>
  <si>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</si>
  <si>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</si>
  <si>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</si>
  <si>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</si>
  <si>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</si>
  <si>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</si>
  <si>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</si>
  <si>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</si>
  <si>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</si>
  <si>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</si>
  <si>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</si>
  <si>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</si>
  <si>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</si>
  <si>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</si>
  <si>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</si>
  <si>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</si>
  <si>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</si>
  <si>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</si>
  <si>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</si>
  <si>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</si>
  <si>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</si>
  <si>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</si>
  <si>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</si>
  <si>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</si>
  <si>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</si>
  <si>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</si>
  <si>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</si>
  <si>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</si>
  <si>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</si>
  <si>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</si>
  <si>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</si>
  <si>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</si>
  <si>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</si>
  <si>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</si>
  <si>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</si>
  <si>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</si>
  <si>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</si>
  <si>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</si>
  <si>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</si>
  <si>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</si>
  <si>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</si>
  <si>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</si>
  <si>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</si>
  <si>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</si>
  <si>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</si>
  <si>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</si>
  <si>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</si>
  <si>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</si>
  <si>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</si>
  <si>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</si>
  <si>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</si>
  <si>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</si>
  <si>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</si>
  <si>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</si>
  <si>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</si>
  <si>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</si>
  <si>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</si>
  <si>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</si>
  <si>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</si>
  <si>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</si>
  <si>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</si>
  <si>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</si>
  <si>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</si>
  <si>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</si>
  <si>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</si>
  <si>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</si>
  <si>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</si>
  <si>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</si>
  <si>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</si>
  <si>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</si>
  <si>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</si>
  <si>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</si>
  <si>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</si>
  <si>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</si>
  <si>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</si>
  <si>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</si>
  <si>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</si>
  <si>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</si>
  <si>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</si>
  <si>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</si>
  <si>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</si>
  <si>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</si>
  <si>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</si>
  <si>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</si>
  <si>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</si>
  <si>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</si>
  <si>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</si>
  <si>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</si>
  <si>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</si>
  <si>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</si>
  <si>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</si>
  <si>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</si>
  <si>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</si>
  <si>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</si>
  <si>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</si>
  <si>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</si>
  <si>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</si>
  <si>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</si>
  <si>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</si>
  <si>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</si>
  <si>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</si>
  <si>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</si>
  <si>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</si>
  <si>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</si>
  <si>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</si>
  <si>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</si>
  <si>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</si>
  <si>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</si>
  <si>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</si>
  <si>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</si>
  <si>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</si>
  <si>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</si>
  <si>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</si>
  <si>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</si>
  <si>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</si>
  <si>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</si>
  <si>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</si>
  <si>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</si>
  <si>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</si>
  <si>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</si>
  <si>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</si>
  <si>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</si>
  <si>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</si>
  <si>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</si>
  <si>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</si>
  <si>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</si>
  <si>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</si>
  <si>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</si>
  <si>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</si>
  <si>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</si>
  <si>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</si>
  <si>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</si>
  <si>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</si>
  <si>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</si>
  <si>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</si>
  <si>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</si>
  <si>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</si>
  <si>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</si>
  <si>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</si>
  <si>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</si>
  <si>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</si>
  <si>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</si>
  <si>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</si>
  <si>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</si>
  <si>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</si>
  <si>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</si>
  <si>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</si>
  <si>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</si>
  <si>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</si>
  <si>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</si>
  <si>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</si>
  <si>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</si>
  <si>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</si>
  <si>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</si>
  <si>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</si>
  <si>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</si>
  <si>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</si>
  <si>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</si>
  <si>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</si>
  <si>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</si>
  <si>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</si>
  <si>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</si>
  <si>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</si>
  <si>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</si>
  <si>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</si>
  <si>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</si>
  <si>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</si>
  <si>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</si>
  <si>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</si>
  <si>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</si>
  <si>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</si>
  <si>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</si>
  <si>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</si>
  <si>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</si>
  <si>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</si>
  <si>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</si>
  <si>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</si>
  <si>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</si>
  <si>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</si>
  <si>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</si>
  <si>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</si>
  <si>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</si>
  <si>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</si>
  <si>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</si>
  <si>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</si>
  <si>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</si>
  <si>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</si>
  <si>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</si>
  <si>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</si>
  <si>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</si>
  <si>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</si>
  <si>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</si>
  <si>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</si>
  <si>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</si>
  <si>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</si>
  <si>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</si>
  <si>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</si>
  <si>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</si>
  <si>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</si>
  <si>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</si>
  <si>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</si>
  <si>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</si>
  <si>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</si>
  <si>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</si>
  <si>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</si>
  <si>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</si>
  <si>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</si>
  <si>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</si>
  <si>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</si>
  <si>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</si>
  <si>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</si>
  <si>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</si>
  <si>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</si>
  <si>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</si>
  <si>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</si>
  <si>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</si>
  <si>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</si>
  <si>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</si>
  <si>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</si>
  <si>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</si>
  <si>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</si>
  <si>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</si>
  <si>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</si>
  <si>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</si>
  <si>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</si>
  <si>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</si>
  <si>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</si>
  <si>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</si>
  <si>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</si>
  <si>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</si>
  <si>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</si>
  <si>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</si>
  <si>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</si>
  <si>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</si>
  <si>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</si>
  <si>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</si>
  <si>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</si>
  <si>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</si>
  <si>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</si>
  <si>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</si>
  <si>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</si>
  <si>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</si>
  <si>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</si>
  <si>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</si>
  <si>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</si>
  <si>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</si>
  <si>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</si>
  <si>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</si>
  <si>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</si>
  <si>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</si>
  <si>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</si>
  <si>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</si>
  <si>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</si>
  <si>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</si>
  <si>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</si>
  <si>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</si>
  <si>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</si>
  <si>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</si>
  <si>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</si>
  <si>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</si>
  <si>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</si>
  <si>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</si>
  <si>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</si>
  <si>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</si>
  <si>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</si>
  <si>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</si>
  <si>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</si>
  <si>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</si>
  <si>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</si>
  <si>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</si>
  <si>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</si>
  <si>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</si>
  <si>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</si>
  <si>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</si>
  <si>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</si>
  <si>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</si>
  <si>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</si>
  <si>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</si>
  <si>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</si>
  <si>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</si>
  <si>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</si>
  <si>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</si>
  <si>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</si>
  <si>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</si>
  <si>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</si>
  <si>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</si>
  <si>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</si>
  <si>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</si>
  <si>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</si>
  <si>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</si>
  <si>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</si>
  <si>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</si>
  <si>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</si>
  <si>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</si>
  <si>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</si>
  <si>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</si>
  <si>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</si>
  <si>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</si>
  <si>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</si>
  <si>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</si>
  <si>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</si>
  <si>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</si>
  <si>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</si>
  <si>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</si>
  <si>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</si>
  <si>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</si>
  <si>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</si>
  <si>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</si>
  <si>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</si>
  <si>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</si>
  <si>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</si>
  <si>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</si>
  <si>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</si>
  <si>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</si>
  <si>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</si>
  <si>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</si>
  <si>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</si>
  <si>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</si>
  <si>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</si>
  <si>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</si>
  <si>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</si>
  <si>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</si>
  <si>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</si>
  <si>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</si>
  <si>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</si>
  <si>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</si>
  <si>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</si>
  <si>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</si>
  <si>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</si>
  <si>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</si>
  <si>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</si>
  <si>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</si>
  <si>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</si>
  <si>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</si>
  <si>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</si>
  <si>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</si>
  <si>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</si>
  <si>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</si>
  <si>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</si>
  <si>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</si>
  <si>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</si>
  <si>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</si>
  <si>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</si>
  <si>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</si>
  <si>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</si>
  <si>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</si>
  <si>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</si>
  <si>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</si>
  <si>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</si>
  <si>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</si>
  <si>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</si>
  <si>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</si>
  <si>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</si>
  <si>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</si>
  <si>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</si>
  <si>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</si>
  <si>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</si>
  <si>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</si>
  <si>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</si>
  <si>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</si>
  <si>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</si>
  <si>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</si>
  <si>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</si>
  <si>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</si>
  <si>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</si>
  <si>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</si>
  <si>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</si>
  <si>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</si>
  <si>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</si>
  <si>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</si>
  <si>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</si>
  <si>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</si>
  <si>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</si>
  <si>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</si>
  <si>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</si>
  <si>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</si>
  <si>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</si>
  <si>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</si>
  <si>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</si>
  <si>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</si>
  <si>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</si>
  <si>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</si>
  <si>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</si>
  <si>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</si>
  <si>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</si>
  <si>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</si>
  <si>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</si>
  <si>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</si>
  <si>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</si>
  <si>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</si>
  <si>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</si>
  <si>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</si>
  <si>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</si>
  <si>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</si>
  <si>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</si>
  <si>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</si>
  <si>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</si>
  <si>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</si>
  <si>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</si>
  <si>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</si>
  <si>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</si>
  <si>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</si>
  <si>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</si>
  <si>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</si>
  <si>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</si>
  <si>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</si>
  <si>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</si>
  <si>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</si>
  <si>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</si>
  <si>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</si>
  <si>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</si>
  <si>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</si>
  <si>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</si>
  <si>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</si>
  <si>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</si>
  <si>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</si>
  <si>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</si>
  <si>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</si>
  <si>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</si>
  <si>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</si>
  <si>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</si>
  <si>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</si>
  <si>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</si>
  <si>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</si>
  <si>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</si>
  <si>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</si>
  <si>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</si>
  <si>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</si>
  <si>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</si>
  <si>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</si>
  <si>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</si>
  <si>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</si>
  <si>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</si>
  <si>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</si>
  <si>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</si>
  <si>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</si>
  <si>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</si>
  <si>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</si>
  <si>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</si>
  <si>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</si>
  <si>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</si>
  <si>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</si>
  <si>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</si>
  <si>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</si>
  <si>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</si>
  <si>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</si>
  <si>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</si>
  <si>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</si>
  <si>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</si>
  <si>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</si>
  <si>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</si>
  <si>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</si>
  <si>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</si>
  <si>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</si>
  <si>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</si>
  <si>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</si>
  <si>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</si>
  <si>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</si>
  <si>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</si>
  <si>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</si>
  <si>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</si>
  <si>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</si>
  <si>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</si>
  <si>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</si>
  <si>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</si>
  <si>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</si>
  <si>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</si>
  <si>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</si>
  <si>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</si>
  <si>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</si>
  <si>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</si>
  <si>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</si>
  <si>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</si>
  <si>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</si>
  <si>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</si>
  <si>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</si>
  <si>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</si>
  <si>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</si>
  <si>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</si>
  <si>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</si>
  <si>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</si>
  <si>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</si>
  <si>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</si>
  <si>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</si>
  <si>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</si>
  <si>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</si>
  <si>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</si>
  <si>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</si>
  <si>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</si>
  <si>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</si>
  <si>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</si>
  <si>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</si>
  <si>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</si>
  <si>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</si>
  <si>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</si>
  <si>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</si>
  <si>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</si>
  <si>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</si>
  <si>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</si>
  <si>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</si>
  <si>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</si>
  <si>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</si>
  <si>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</si>
  <si>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</si>
  <si>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</si>
  <si>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</si>
  <si>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</si>
  <si>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</si>
  <si>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</si>
  <si>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</si>
  <si>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</si>
  <si>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</si>
  <si>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</si>
  <si>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</si>
  <si>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</si>
  <si>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</si>
  <si>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</si>
  <si>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</si>
  <si>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</si>
  <si>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</si>
  <si>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</si>
  <si>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</si>
  <si>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</si>
  <si>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</si>
  <si>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</si>
  <si>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</si>
  <si>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</si>
  <si>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</si>
  <si>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</si>
  <si>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</si>
  <si>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</si>
  <si>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</si>
  <si>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</si>
  <si>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</si>
  <si>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</si>
  <si>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</si>
  <si>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</si>
  <si>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</si>
  <si>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</si>
  <si>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</si>
  <si>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</si>
  <si>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</si>
  <si>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</si>
  <si>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</si>
  <si>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</si>
  <si>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</si>
  <si>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</si>
  <si>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</si>
  <si>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</si>
  <si>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</si>
  <si>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</si>
  <si>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</si>
  <si>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</si>
  <si>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</si>
  <si>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</si>
  <si>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</si>
  <si>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</si>
  <si>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</si>
  <si>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</si>
  <si>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</si>
  <si>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</si>
  <si>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</si>
  <si>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</si>
  <si>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</si>
  <si>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</si>
  <si>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</si>
  <si>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</si>
  <si>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</si>
  <si>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</si>
  <si>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</si>
  <si>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</si>
  <si>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</si>
  <si>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</si>
  <si>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</si>
  <si>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</si>
  <si>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</si>
  <si>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</si>
  <si>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</si>
  <si>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</si>
  <si>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</si>
  <si>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</si>
  <si>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</si>
  <si>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</si>
  <si>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</si>
  <si>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</si>
  <si>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</si>
  <si>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</si>
  <si>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</si>
  <si>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</si>
  <si>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</si>
  <si>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</si>
  <si>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</si>
  <si>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</si>
  <si>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</si>
  <si>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</si>
  <si>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</si>
  <si>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</si>
  <si>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</si>
  <si>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</si>
  <si>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</si>
  <si>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</si>
  <si>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</si>
  <si>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</si>
  <si>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</si>
  <si>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</si>
  <si>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</si>
  <si>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</si>
  <si>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</si>
  <si>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</si>
  <si>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</si>
  <si>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</si>
  <si>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</si>
  <si>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</si>
  <si>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</si>
  <si>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</si>
  <si>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</si>
  <si>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</si>
  <si>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</si>
  <si>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</si>
  <si>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</si>
  <si>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</si>
  <si>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</si>
  <si>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</si>
  <si>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</si>
  <si>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</si>
  <si>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</si>
  <si>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</si>
  <si>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</si>
  <si>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</si>
  <si>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</si>
  <si>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</si>
  <si>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</si>
  <si>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</si>
  <si>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</si>
  <si>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</si>
  <si>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</si>
  <si>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</si>
  <si>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</si>
  <si>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</si>
  <si>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</si>
  <si>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</si>
  <si>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</si>
  <si>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</si>
  <si>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</si>
  <si>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</si>
  <si>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</si>
  <si>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</si>
  <si>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</si>
  <si>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</si>
  <si>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</si>
  <si>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</si>
  <si>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</si>
  <si>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</si>
  <si>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</si>
  <si>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</si>
  <si>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</si>
  <si>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</si>
  <si>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</si>
  <si>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</si>
  <si>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</si>
  <si>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</si>
  <si>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</si>
  <si>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</si>
  <si>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</si>
  <si>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</si>
  <si>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</si>
  <si>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</si>
  <si>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</si>
  <si>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</si>
  <si>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</si>
  <si>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</si>
  <si>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</si>
  <si>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</si>
  <si>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</si>
  <si>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</si>
  <si>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</si>
  <si>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</si>
  <si>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</si>
  <si>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</si>
  <si>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</si>
  <si>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</si>
  <si>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</si>
  <si>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</si>
  <si>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</si>
  <si>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</si>
  <si>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</si>
  <si>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</si>
  <si>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</si>
  <si>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</si>
  <si>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</si>
  <si>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</si>
  <si>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</si>
  <si>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</si>
  <si>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</si>
  <si>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</si>
  <si>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</si>
  <si>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</si>
  <si>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</si>
  <si>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</si>
  <si>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</si>
  <si>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</si>
  <si>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</si>
  <si>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</si>
  <si>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</si>
  <si>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</si>
  <si>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</si>
  <si>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</si>
  <si>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</si>
  <si>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</si>
  <si>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</si>
  <si>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</si>
  <si>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</si>
  <si>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</si>
  <si>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</si>
  <si>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</si>
  <si>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</si>
  <si>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</si>
  <si>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</si>
  <si>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</si>
  <si>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</si>
  <si>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</si>
  <si>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</si>
  <si>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</si>
  <si>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</si>
  <si>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</si>
  <si>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</si>
  <si>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</si>
  <si>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</si>
  <si>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</si>
  <si>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</si>
  <si>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</si>
  <si>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</si>
  <si>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</si>
  <si>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</si>
  <si>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</si>
  <si>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</si>
  <si>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</si>
  <si>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</si>
  <si>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</si>
  <si>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</si>
  <si>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</si>
  <si>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</si>
  <si>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</si>
  <si>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</si>
  <si>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</si>
  <si>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</si>
  <si>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</si>
  <si>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</si>
  <si>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</si>
  <si>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</si>
  <si>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</si>
  <si>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</si>
  <si>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</si>
  <si>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</si>
  <si>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</si>
  <si>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</si>
  <si>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</si>
  <si>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</si>
  <si>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</si>
  <si>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</si>
  <si>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</si>
  <si>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</si>
  <si>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</si>
  <si>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</si>
  <si>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</si>
  <si>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</si>
  <si>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</si>
  <si>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</si>
  <si>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</si>
  <si>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</si>
  <si>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</si>
  <si>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</si>
  <si>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</si>
  <si>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</si>
  <si>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</si>
  <si>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</si>
  <si>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</si>
  <si>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</si>
  <si>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</si>
  <si>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</si>
  <si>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</si>
  <si>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</si>
  <si>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</si>
  <si>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</si>
  <si>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</si>
  <si>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</si>
  <si>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</si>
  <si>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</si>
  <si>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</si>
  <si>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</si>
  <si>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</si>
  <si>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</si>
  <si>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</si>
  <si>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</si>
  <si>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</si>
  <si>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</si>
  <si>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</si>
  <si>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</si>
  <si>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</si>
  <si>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</si>
  <si>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</si>
  <si>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</si>
  <si>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</si>
  <si>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</si>
  <si>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</si>
  <si>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</si>
  <si>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</si>
  <si>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</si>
  <si>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</si>
  <si>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</si>
  <si>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</si>
  <si>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</si>
  <si>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</si>
  <si>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</si>
  <si>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</si>
  <si>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</si>
  <si>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</si>
  <si>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</si>
  <si>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</si>
  <si>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</si>
  <si>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</si>
  <si>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</si>
  <si>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</si>
  <si>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</si>
  <si>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</si>
  <si>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</si>
  <si>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</si>
  <si>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</si>
  <si>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</si>
  <si>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</si>
  <si>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</si>
  <si>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</si>
  <si>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</si>
  <si>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</si>
  <si>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</si>
  <si>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</si>
  <si>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</si>
  <si>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</si>
  <si>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</si>
  <si>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</si>
  <si>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</si>
  <si>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</si>
  <si>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</si>
  <si>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</si>
  <si>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</si>
  <si>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</si>
  <si>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</si>
  <si>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</si>
  <si>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</si>
  <si>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</si>
  <si>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</si>
  <si>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</si>
  <si>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</si>
  <si>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</si>
  <si>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</si>
  <si>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</si>
  <si>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</si>
  <si>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</si>
  <si>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</si>
  <si>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</si>
  <si>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</si>
  <si>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</si>
  <si>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</si>
  <si>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</si>
  <si>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</si>
  <si>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</si>
  <si>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</si>
  <si>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</si>
  <si>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</si>
  <si>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</si>
  <si>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</si>
  <si>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</si>
  <si>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</si>
  <si>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</si>
  <si>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</si>
  <si>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</si>
  <si>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</si>
  <si>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</si>
  <si>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</si>
  <si>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</si>
  <si>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</si>
  <si>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</si>
  <si>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</si>
  <si>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</si>
  <si>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</si>
  <si>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</si>
  <si>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</si>
  <si>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</si>
  <si>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</si>
  <si>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</si>
  <si>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</si>
  <si>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</si>
  <si>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</si>
  <si>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</si>
  <si>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</si>
  <si>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</si>
  <si>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</si>
  <si>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</si>
  <si>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</si>
  <si>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</si>
  <si>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</si>
  <si>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</si>
  <si>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</si>
  <si>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</si>
  <si>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</si>
  <si>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</si>
  <si>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</si>
  <si>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</si>
  <si>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</si>
  <si>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</si>
  <si>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</si>
  <si>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</si>
  <si>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</si>
  <si>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</si>
  <si>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</si>
  <si>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</si>
  <si>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</si>
  <si>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</si>
  <si>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</si>
  <si>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</si>
  <si>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</si>
  <si>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</si>
  <si>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</si>
  <si>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</si>
  <si>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</si>
  <si>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</si>
  <si>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</si>
  <si>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</si>
  <si>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</si>
  <si>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</si>
  <si>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</si>
  <si>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</si>
  <si>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</si>
  <si>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</si>
  <si>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</si>
  <si>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</si>
  <si>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</si>
  <si>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</si>
  <si>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</si>
  <si>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</si>
  <si>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</si>
  <si>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</si>
  <si>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</si>
  <si>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</si>
  <si>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</si>
  <si>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</si>
  <si>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</si>
  <si>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</si>
  <si>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</si>
  <si>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</si>
  <si>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</si>
  <si>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</si>
  <si>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</si>
  <si>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</si>
  <si>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</si>
  <si>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</si>
  <si>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</si>
  <si>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</si>
  <si>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</si>
  <si>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</si>
  <si>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</si>
  <si>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</si>
  <si>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</si>
  <si>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</si>
  <si>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</si>
  <si>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</si>
  <si>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</si>
  <si>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</si>
  <si>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</si>
  <si>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</si>
  <si>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</si>
  <si>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</si>
  <si>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</si>
  <si>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</si>
  <si>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</si>
  <si>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</si>
  <si>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</si>
  <si>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</si>
  <si>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</si>
  <si>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</si>
  <si>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</si>
  <si>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</si>
  <si>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</si>
  <si>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</si>
  <si>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</si>
  <si>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</si>
  <si>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</si>
  <si>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</si>
  <si>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</si>
  <si>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</si>
  <si>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</si>
  <si>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</si>
  <si>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</si>
  <si>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</si>
  <si>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</si>
  <si>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</si>
  <si>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</si>
  <si>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</si>
  <si>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</si>
  <si>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</si>
  <si>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</si>
  <si>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</si>
  <si>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</si>
  <si>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</si>
  <si>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</si>
  <si>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</si>
  <si>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</si>
  <si>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</si>
  <si>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</si>
  <si>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</si>
  <si>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</si>
  <si>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</si>
  <si>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</si>
  <si>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</si>
  <si>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</si>
  <si>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</si>
  <si>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</si>
  <si>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</si>
  <si>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</si>
  <si>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</si>
  <si>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</si>
  <si>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</si>
  <si>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</si>
  <si>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</si>
  <si>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</si>
  <si>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</si>
  <si>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</si>
  <si>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</si>
  <si>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</si>
  <si>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</si>
  <si>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</si>
  <si>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</si>
  <si>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</si>
  <si>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</si>
  <si>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</si>
  <si>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</si>
  <si>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</si>
  <si>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</si>
  <si>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</si>
  <si>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</si>
  <si>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</si>
  <si>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</si>
  <si>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</si>
  <si>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</si>
  <si>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</si>
  <si>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</si>
  <si>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</si>
  <si>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</si>
  <si>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</si>
  <si>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</si>
  <si>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</si>
  <si>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</si>
  <si>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</si>
  <si>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</si>
  <si>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</si>
  <si>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</si>
  <si>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</si>
  <si>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</si>
  <si>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</si>
  <si>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</si>
  <si>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</si>
  <si>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</si>
  <si>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</si>
  <si>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</si>
  <si>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</si>
  <si>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</si>
  <si>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</si>
  <si>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</si>
  <si>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</si>
  <si>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</si>
  <si>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</si>
  <si>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</si>
  <si>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</si>
  <si>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</si>
  <si>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</si>
  <si>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</si>
  <si>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</si>
  <si>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</si>
  <si>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</si>
  <si>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</si>
  <si>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</si>
  <si>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</si>
  <si>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</si>
  <si>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</si>
  <si>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</si>
  <si>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</si>
  <si>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</si>
  <si>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</si>
  <si>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</si>
  <si>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</si>
  <si>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</si>
  <si>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</si>
  <si>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</si>
  <si>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</si>
  <si>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</si>
  <si>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</si>
  <si>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</si>
  <si>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</si>
  <si>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</si>
  <si>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</si>
  <si>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</si>
  <si>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</si>
  <si>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</si>
  <si>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</si>
  <si>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</si>
  <si>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</si>
  <si>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</si>
  <si>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</si>
  <si>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</si>
  <si>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</si>
  <si>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</si>
  <si>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</si>
  <si>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</si>
  <si>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</si>
  <si>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</si>
  <si>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</si>
  <si>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</si>
  <si>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</si>
  <si>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</si>
  <si>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</si>
  <si>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</si>
  <si>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</si>
  <si>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</si>
  <si>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</si>
  <si>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</si>
  <si>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</si>
  <si>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</si>
  <si>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</si>
  <si>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</si>
  <si>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</si>
  <si>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</si>
  <si>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</si>
  <si>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</si>
  <si>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</si>
  <si>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</si>
  <si>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</si>
  <si>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</si>
  <si>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</si>
  <si>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</si>
  <si>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</si>
  <si>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</si>
  <si>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</si>
  <si>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</si>
  <si>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</si>
  <si>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</si>
  <si>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</si>
  <si>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</si>
  <si>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</si>
  <si>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</si>
  <si>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</si>
  <si>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</si>
  <si>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</si>
  <si>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</si>
  <si>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</si>
  <si>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</si>
  <si>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</si>
  <si>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</si>
  <si>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</si>
  <si>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</si>
  <si>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</si>
  <si>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</si>
  <si>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</si>
  <si>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</si>
  <si>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</si>
  <si>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</si>
  <si>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</si>
  <si>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</si>
  <si>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</si>
  <si>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</si>
  <si>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</si>
  <si>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</si>
  <si>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</si>
  <si>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</si>
  <si>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</si>
  <si>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</si>
  <si>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</si>
  <si>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</si>
  <si>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</si>
  <si>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</si>
  <si>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</si>
  <si>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</si>
  <si>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</si>
  <si>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</si>
  <si>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</si>
  <si>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</si>
  <si>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</si>
  <si>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</si>
  <si>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</si>
  <si>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</si>
  <si>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</si>
  <si>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</si>
  <si>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</si>
  <si>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</si>
  <si>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</si>
  <si>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</si>
  <si>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</si>
  <si>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</si>
  <si>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</si>
  <si>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</si>
  <si>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</si>
  <si>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</si>
  <si>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</si>
  <si>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</si>
  <si>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</si>
  <si>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</si>
  <si>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</si>
  <si>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</si>
  <si>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</si>
  <si>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</si>
  <si>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</si>
  <si>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</si>
  <si>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</si>
  <si>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</si>
  <si>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</si>
  <si>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</si>
  <si>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</si>
  <si>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</si>
  <si>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</si>
  <si>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</si>
  <si>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</si>
  <si>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</si>
  <si>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</si>
  <si>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</si>
  <si>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</si>
  <si>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</si>
  <si>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</si>
  <si>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</si>
  <si>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</si>
  <si>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</si>
  <si>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</si>
  <si>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</si>
  <si>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</si>
  <si>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</si>
  <si>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</si>
  <si>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</si>
  <si>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</si>
  <si>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</si>
  <si>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</si>
  <si>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</si>
  <si>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</si>
  <si>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</si>
  <si>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</si>
  <si>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</si>
  <si>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</si>
  <si>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</si>
  <si>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</si>
  <si>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</si>
  <si>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</si>
  <si>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</si>
  <si>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</si>
  <si>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</si>
  <si>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</si>
  <si>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</si>
  <si>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</si>
  <si>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</si>
  <si>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</si>
  <si>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</si>
  <si>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</si>
  <si>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</si>
  <si>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</si>
  <si>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</si>
  <si>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</si>
  <si>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</si>
  <si>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</si>
  <si>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</si>
  <si>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</si>
  <si>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</si>
  <si>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</si>
  <si>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</si>
  <si>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</si>
  <si>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</si>
  <si>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</si>
  <si>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</si>
  <si>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</si>
  <si>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</si>
  <si>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</si>
  <si>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</si>
  <si>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</si>
  <si>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</si>
  <si>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</si>
  <si>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</si>
  <si>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</si>
  <si>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</si>
  <si>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</si>
  <si>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</si>
  <si>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</si>
  <si>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</si>
  <si>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</si>
  <si>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</si>
  <si>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</si>
  <si>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</si>
  <si>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</si>
  <si>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</si>
  <si>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</si>
  <si>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</si>
  <si>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</si>
  <si>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</si>
  <si>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</si>
  <si>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</si>
  <si>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</si>
  <si>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</si>
  <si>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</si>
  <si>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</si>
  <si>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</si>
  <si>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</si>
  <si>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</si>
  <si>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</si>
  <si>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</si>
  <si>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</si>
  <si>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</si>
  <si>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</si>
  <si>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</si>
  <si>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</si>
  <si>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</si>
  <si>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</si>
  <si>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</si>
  <si>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</si>
  <si>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</si>
  <si>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</si>
  <si>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</si>
  <si>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</si>
  <si>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</si>
  <si>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</si>
  <si>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</si>
  <si>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</si>
  <si>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</si>
  <si>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</si>
  <si>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</si>
  <si>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</si>
  <si>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</si>
  <si>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</si>
  <si>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</si>
  <si>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</si>
  <si>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</si>
  <si>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</si>
  <si>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</si>
  <si>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</si>
  <si>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</si>
  <si>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</si>
  <si>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</si>
  <si>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</si>
  <si>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</si>
  <si>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</si>
  <si>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</si>
  <si>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</si>
  <si>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</si>
  <si>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</si>
  <si>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</si>
  <si>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</si>
  <si>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</si>
  <si>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</si>
  <si>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</si>
  <si>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</si>
  <si>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</si>
  <si>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</si>
  <si>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</si>
  <si>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</si>
  <si>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</si>
  <si>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</si>
  <si>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</si>
  <si>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</si>
  <si>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</si>
  <si>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</si>
  <si>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</si>
  <si>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</si>
  <si>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</si>
  <si>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</si>
  <si>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</si>
  <si>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</si>
  <si>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</si>
  <si>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</si>
  <si>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</si>
  <si>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</si>
  <si>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</si>
  <si>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</si>
  <si>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</si>
  <si>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</si>
  <si>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</si>
  <si>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</si>
  <si>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</si>
  <si>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</si>
  <si>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</si>
  <si>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</si>
  <si>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</si>
  <si>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</si>
  <si>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</si>
  <si>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</si>
  <si>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</si>
  <si>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</si>
  <si>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</si>
  <si>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</si>
  <si>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</si>
  <si>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</si>
  <si>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</si>
  <si>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</si>
  <si>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</si>
  <si>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</si>
  <si>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</si>
  <si>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</si>
  <si>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</si>
  <si>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</si>
  <si>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</si>
  <si>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</si>
  <si>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</si>
  <si>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</si>
  <si>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</si>
  <si>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</si>
  <si>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</si>
  <si>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</si>
  <si>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</si>
  <si>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</si>
  <si>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</si>
  <si>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</si>
  <si>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</si>
  <si>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</si>
  <si>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</si>
  <si>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</si>
  <si>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</si>
  <si>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</si>
  <si>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</si>
  <si>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</si>
  <si>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</si>
  <si>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</si>
  <si>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</si>
  <si>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</si>
  <si>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</si>
  <si>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</si>
  <si>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</si>
  <si>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</si>
  <si>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</si>
  <si>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</si>
  <si>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</si>
  <si>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</si>
  <si>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</si>
  <si>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</si>
  <si>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</si>
  <si>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</si>
  <si>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</si>
  <si>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</si>
  <si>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</si>
  <si>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</si>
  <si>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</si>
  <si>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</si>
  <si>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</si>
  <si>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</si>
  <si>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</si>
  <si>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</si>
  <si>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</si>
  <si>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</si>
  <si>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</si>
  <si>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</si>
  <si>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</si>
  <si>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</si>
  <si>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</si>
  <si>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</si>
  <si>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</si>
  <si>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</si>
  <si>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</si>
  <si>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</si>
  <si>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</si>
  <si>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</si>
  <si>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</si>
  <si>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</si>
  <si>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</si>
  <si>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</si>
  <si>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</si>
  <si>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</si>
  <si>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</si>
  <si>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</si>
  <si>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</si>
  <si>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</si>
  <si>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</si>
  <si>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</si>
  <si>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</si>
  <si>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</si>
  <si>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</si>
  <si>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</si>
  <si>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</si>
  <si>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</si>
  <si>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</si>
  <si>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</si>
  <si>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</si>
  <si>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</si>
  <si>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</si>
  <si>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</si>
  <si>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</si>
  <si>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</si>
  <si>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</si>
  <si>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</si>
  <si>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</si>
  <si>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</si>
  <si>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</si>
  <si>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</si>
  <si>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</si>
  <si>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</si>
  <si>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</si>
  <si>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</si>
  <si>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</si>
  <si>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</si>
  <si>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</si>
  <si>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</si>
  <si>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</si>
  <si>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</si>
  <si>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</si>
  <si>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</si>
  <si>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</si>
  <si>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</si>
  <si>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</si>
  <si>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</si>
  <si>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</si>
  <si>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</si>
  <si>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</si>
  <si>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</si>
  <si>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</si>
  <si>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</si>
  <si>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</si>
  <si>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</si>
  <si>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</si>
  <si>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</si>
  <si>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</si>
  <si>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</si>
  <si>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</si>
  <si>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</si>
  <si>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</si>
  <si>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</si>
  <si>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</si>
  <si>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</si>
  <si>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</si>
  <si>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</si>
  <si>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</si>
  <si>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</si>
  <si>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</si>
  <si>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</si>
  <si>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</si>
  <si>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</si>
  <si>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</si>
  <si>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</si>
  <si>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</si>
  <si>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</si>
  <si>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</si>
  <si>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</si>
  <si>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</si>
  <si>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</si>
  <si>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</si>
  <si>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</si>
  <si>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</si>
  <si>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</si>
  <si>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</si>
  <si>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</si>
  <si>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</si>
  <si>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</si>
  <si>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</si>
  <si>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</si>
  <si>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</si>
  <si>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</si>
  <si>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</si>
  <si>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</si>
  <si>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</si>
  <si>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</si>
  <si>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</si>
  <si>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</si>
  <si>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</si>
  <si>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</si>
  <si>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</si>
  <si>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</si>
  <si>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</si>
  <si>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</si>
  <si>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</si>
  <si>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</si>
  <si>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</si>
  <si>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</si>
  <si>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</si>
  <si>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</si>
  <si>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</si>
  <si>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</si>
  <si>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</si>
  <si>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</si>
  <si>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</si>
  <si>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</si>
  <si>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</si>
  <si>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</si>
  <si>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</si>
  <si>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</si>
  <si>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</si>
  <si>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</si>
  <si>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</si>
  <si>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</si>
  <si>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</si>
  <si>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</si>
  <si>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</si>
  <si>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</si>
  <si>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</si>
  <si>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</si>
  <si>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</si>
  <si>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</si>
  <si>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</si>
  <si>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</si>
  <si>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</si>
  <si>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</si>
  <si>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</si>
  <si>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</si>
  <si>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</si>
  <si>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</si>
  <si>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</si>
  <si>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</si>
  <si>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</si>
  <si>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</si>
  <si>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</si>
  <si>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</si>
  <si>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</si>
  <si>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</si>
  <si>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</si>
  <si>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</si>
  <si>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</si>
  <si>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</si>
  <si>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</si>
  <si>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</si>
  <si>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</si>
  <si>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</si>
  <si>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</si>
  <si>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</si>
  <si>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</si>
  <si>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</si>
  <si>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</si>
  <si>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</si>
  <si>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</si>
  <si>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</si>
  <si>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</si>
  <si>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</si>
  <si>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</si>
  <si>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</si>
  <si>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</si>
  <si>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</si>
  <si>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</si>
  <si>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</si>
  <si>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</si>
  <si>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</si>
  <si>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</si>
  <si>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</si>
  <si>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</si>
  <si>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</si>
  <si>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</si>
  <si>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</si>
  <si>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</si>
  <si>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</si>
  <si>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</si>
  <si>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</si>
  <si>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</si>
  <si>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</si>
  <si>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</si>
  <si>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</si>
  <si>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</si>
  <si>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</si>
  <si>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</si>
  <si>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</si>
  <si>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</si>
  <si>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</si>
  <si>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</si>
  <si>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</si>
  <si>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</si>
  <si>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</si>
  <si>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</si>
  <si>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</si>
  <si>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</si>
  <si>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</si>
  <si>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</si>
  <si>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</si>
  <si>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</si>
  <si>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</si>
  <si>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</si>
  <si>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</si>
  <si>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</si>
  <si>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</si>
  <si>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</si>
  <si>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</si>
  <si>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</si>
  <si>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</si>
  <si>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</si>
  <si>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</si>
  <si>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</si>
  <si>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</si>
  <si>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</si>
  <si>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</si>
  <si>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</si>
  <si>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</si>
  <si>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</si>
  <si>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</si>
  <si>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</si>
  <si>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</si>
  <si>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</si>
  <si>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</si>
  <si>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</si>
  <si>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</si>
  <si>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</si>
  <si>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</si>
  <si>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</si>
  <si>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</si>
  <si>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</si>
  <si>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</si>
  <si>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</si>
  <si>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</si>
  <si>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</si>
  <si>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</si>
  <si>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</si>
  <si>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</si>
  <si>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</si>
  <si>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</si>
  <si>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</si>
  <si>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</si>
  <si>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</si>
  <si>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</si>
  <si>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</si>
  <si>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</si>
  <si>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</si>
  <si>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</si>
  <si>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</si>
  <si>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</si>
  <si>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</si>
  <si>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</si>
  <si>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</si>
  <si>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</si>
  <si>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</si>
  <si>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</si>
  <si>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</si>
  <si>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</si>
  <si>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</si>
  <si>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</si>
  <si>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</si>
  <si>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</si>
  <si>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</si>
  <si>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</si>
  <si>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</si>
  <si>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</si>
  <si>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</si>
  <si>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</si>
  <si>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</si>
  <si>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</si>
  <si>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</si>
  <si>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</si>
  <si>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</si>
  <si>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</si>
  <si>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</si>
  <si>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</si>
  <si>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</si>
  <si>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</si>
  <si>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</si>
  <si>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</si>
  <si>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</si>
  <si>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</si>
  <si>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</si>
  <si>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</si>
  <si>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</si>
  <si>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</si>
  <si>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</si>
  <si>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</si>
  <si>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</si>
  <si>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</si>
  <si>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</si>
  <si>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</si>
  <si>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</si>
  <si>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</si>
  <si>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</si>
  <si>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</si>
  <si>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</si>
  <si>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</si>
  <si>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</si>
  <si>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</si>
  <si>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</si>
  <si>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</si>
  <si>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</si>
  <si>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</si>
  <si>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</si>
  <si>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</si>
  <si>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</si>
  <si>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</si>
  <si>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</si>
  <si>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</si>
  <si>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</si>
  <si>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</si>
  <si>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</si>
  <si>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</si>
  <si>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</si>
  <si>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</si>
  <si>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</si>
  <si>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</si>
  <si>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</si>
  <si>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</si>
  <si>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</si>
  <si>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</si>
  <si>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</si>
  <si>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</si>
  <si>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</si>
  <si>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</si>
  <si>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</si>
  <si>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</si>
  <si>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</si>
  <si>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</si>
  <si>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</si>
  <si>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</si>
  <si>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</si>
  <si>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</si>
  <si>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</si>
  <si>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</si>
  <si>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</si>
  <si>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</si>
  <si>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</si>
  <si>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</si>
  <si>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</si>
  <si>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</si>
  <si>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</si>
  <si>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</si>
  <si>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</si>
  <si>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</si>
  <si>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</si>
  <si>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</si>
  <si>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</si>
  <si>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</si>
  <si>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</si>
  <si>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</si>
  <si>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</si>
  <si>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</si>
  <si>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</si>
  <si>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</si>
  <si>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</si>
  <si>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</si>
  <si>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</si>
  <si>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</si>
  <si>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</si>
  <si>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</si>
  <si>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</si>
  <si>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</si>
  <si>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</si>
  <si>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</si>
  <si>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</si>
  <si>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</si>
  <si>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</si>
  <si>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</si>
  <si>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</si>
  <si>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</si>
  <si>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</si>
  <si>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</si>
  <si>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</si>
  <si>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</si>
  <si>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</si>
  <si>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</si>
  <si>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</si>
  <si>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</si>
  <si>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</si>
  <si>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</si>
  <si>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</si>
  <si>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</si>
  <si>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</si>
  <si>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</si>
  <si>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</si>
  <si>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</si>
  <si>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</si>
  <si>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</si>
  <si>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</si>
  <si>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</si>
  <si>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</si>
  <si>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</si>
  <si>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</si>
  <si>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</si>
  <si>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</si>
  <si>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</si>
  <si>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</si>
  <si>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</si>
  <si>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</si>
  <si>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</si>
  <si>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</si>
  <si>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</si>
  <si>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</si>
  <si>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</si>
  <si>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</si>
  <si>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</si>
  <si>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</si>
  <si>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</si>
  <si>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</si>
  <si>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</si>
  <si>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</si>
  <si>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</si>
  <si>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</si>
  <si>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</si>
  <si>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</si>
  <si>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</si>
  <si>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</si>
  <si>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</si>
  <si>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</si>
  <si>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</si>
  <si>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</si>
  <si>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</si>
  <si>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</si>
  <si>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</si>
  <si>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</si>
  <si>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</si>
  <si>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</si>
  <si>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</si>
  <si>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</si>
  <si>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</si>
  <si>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</si>
  <si>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</si>
  <si>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</si>
  <si>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</si>
  <si>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</si>
  <si>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</si>
  <si>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</si>
  <si>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</si>
  <si>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</si>
  <si>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</si>
  <si>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</si>
  <si>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</si>
  <si>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</si>
  <si>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</si>
  <si>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</si>
  <si>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</si>
  <si>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</si>
  <si>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</si>
  <si>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</si>
  <si>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</si>
  <si>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</si>
  <si>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</si>
  <si>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</si>
  <si>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</si>
  <si>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</si>
  <si>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</si>
  <si>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</si>
  <si>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</si>
  <si>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</si>
  <si>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</si>
  <si>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</si>
  <si>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</si>
  <si>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</si>
  <si>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</si>
  <si>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</si>
  <si>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</si>
  <si>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</si>
  <si>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</si>
  <si>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</si>
  <si>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</si>
  <si>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</si>
  <si>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</si>
  <si>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</si>
  <si>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</si>
  <si>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</si>
  <si>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</si>
  <si>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</si>
  <si>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</si>
  <si>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</si>
  <si>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</si>
  <si>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</si>
  <si>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</si>
  <si>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</si>
  <si>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</si>
  <si>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</si>
  <si>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</si>
  <si>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</si>
  <si>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</si>
  <si>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</si>
  <si>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</si>
  <si>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</si>
  <si>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</si>
  <si>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</si>
  <si>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</si>
  <si>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</si>
  <si>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</si>
  <si>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</si>
  <si>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</si>
  <si>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</si>
  <si>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</si>
  <si>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</si>
  <si>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</si>
  <si>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</si>
  <si>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</si>
  <si>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</si>
  <si>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</si>
  <si>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</si>
  <si>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</si>
  <si>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</si>
  <si>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</si>
  <si>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</si>
  <si>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</si>
  <si>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</si>
  <si>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</si>
  <si>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</si>
  <si>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</si>
  <si>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</si>
  <si>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</si>
  <si>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</si>
  <si>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</si>
  <si>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</si>
  <si>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</si>
  <si>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</si>
  <si>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</si>
  <si>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</si>
  <si>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</si>
  <si>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</si>
  <si>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</si>
  <si>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</si>
  <si>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</si>
  <si>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</si>
  <si>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</si>
  <si>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</si>
  <si>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</si>
  <si>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</si>
  <si>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</si>
  <si>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</si>
  <si>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</si>
  <si>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</si>
  <si>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</si>
  <si>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</si>
  <si>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</si>
  <si>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</si>
  <si>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</si>
  <si>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</si>
  <si>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</si>
  <si>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</si>
  <si>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</si>
  <si>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</si>
  <si>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</si>
  <si>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</si>
  <si>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</si>
  <si>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</si>
  <si>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</si>
  <si>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</si>
  <si>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</si>
  <si>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</si>
  <si>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</si>
  <si>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</si>
  <si>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</si>
  <si>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</si>
  <si>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</si>
  <si>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</si>
  <si>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</si>
  <si>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</si>
  <si>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</si>
  <si>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</si>
  <si>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</si>
  <si>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</si>
  <si>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</si>
  <si>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</si>
  <si>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</si>
  <si>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</si>
  <si>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</si>
  <si>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</si>
  <si>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</si>
  <si>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</si>
  <si>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</si>
  <si>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</si>
  <si>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</si>
  <si>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</si>
  <si>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</si>
  <si>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</si>
  <si>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</si>
  <si>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</si>
  <si>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</si>
  <si>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</si>
  <si>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</si>
  <si>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</si>
  <si>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</si>
  <si>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</si>
  <si>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</si>
  <si>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</si>
  <si>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</si>
  <si>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</si>
  <si>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</si>
  <si>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</si>
  <si>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</si>
  <si>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</si>
  <si>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</si>
  <si>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</si>
  <si>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</si>
  <si>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</si>
  <si>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</si>
  <si>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</si>
  <si>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</si>
  <si>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</si>
  <si>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</si>
  <si>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</si>
  <si>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</si>
  <si>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</si>
  <si>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</si>
  <si>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</si>
  <si>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</si>
  <si>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</si>
  <si>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</si>
  <si>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</si>
  <si>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</si>
  <si>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</si>
  <si>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</si>
  <si>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</si>
  <si>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</si>
  <si>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</si>
  <si>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</si>
  <si>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</si>
  <si>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</si>
  <si>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</si>
  <si>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</si>
  <si>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</si>
  <si>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</si>
  <si>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</si>
  <si>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</si>
  <si>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</si>
  <si>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</si>
  <si>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</si>
  <si>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</si>
  <si>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</si>
  <si>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</si>
  <si>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</si>
  <si>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</si>
  <si>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</si>
  <si>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</si>
  <si>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</si>
  <si>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</si>
  <si>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</si>
  <si>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</si>
  <si>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</si>
  <si>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</si>
  <si>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</si>
  <si>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</si>
  <si>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</si>
  <si>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</si>
  <si>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</si>
  <si>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</si>
  <si>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</si>
  <si>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</si>
  <si>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</si>
  <si>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</si>
  <si>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</si>
  <si>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</si>
  <si>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</si>
  <si>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</si>
  <si>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</si>
  <si>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</si>
  <si>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</si>
  <si>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</si>
  <si>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</si>
  <si>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</si>
  <si>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</si>
  <si>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</si>
  <si>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</si>
  <si>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</si>
  <si>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</si>
  <si>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</si>
  <si>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</si>
  <si>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</si>
  <si>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</si>
  <si>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</si>
  <si>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</si>
  <si>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</si>
  <si>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</si>
  <si>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</si>
  <si>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</si>
  <si>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</si>
  <si>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</si>
  <si>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</si>
  <si>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</si>
  <si>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</si>
  <si>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</si>
  <si>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</si>
  <si>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</si>
  <si>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</si>
  <si>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</si>
  <si>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</si>
  <si>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</si>
  <si>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</si>
  <si>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</si>
  <si>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</si>
  <si>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</si>
  <si>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</si>
  <si>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</si>
  <si>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</si>
  <si>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</si>
  <si>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</si>
  <si>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</si>
  <si>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</si>
  <si>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</si>
  <si>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</si>
  <si>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</si>
  <si>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</si>
  <si>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</si>
  <si>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</si>
  <si>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</si>
  <si>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</si>
  <si>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</si>
  <si>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</si>
  <si>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</si>
  <si>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</si>
  <si>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</si>
  <si>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</si>
  <si>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</si>
  <si>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</si>
  <si>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</si>
  <si>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</si>
  <si>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</si>
  <si>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</si>
  <si>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</si>
  <si>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</si>
  <si>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</si>
  <si>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</si>
  <si>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</si>
  <si>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</si>
  <si>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</si>
  <si>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</si>
  <si>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</si>
  <si>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</si>
  <si>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</si>
  <si>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</si>
  <si>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</si>
  <si>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</si>
  <si>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</si>
  <si>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</si>
  <si>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</si>
  <si>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</si>
  <si>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</si>
  <si>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</si>
  <si>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</si>
  <si>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</si>
  <si>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</si>
  <si>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</si>
  <si>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</si>
  <si>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</si>
  <si>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</si>
  <si>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</si>
  <si>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</si>
  <si>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</si>
  <si>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</si>
  <si>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</si>
  <si>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</si>
  <si>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</si>
  <si>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</si>
  <si>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</si>
  <si>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</si>
  <si>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</si>
  <si>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</si>
  <si>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</si>
  <si>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</si>
  <si>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</si>
  <si>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</si>
  <si>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</si>
  <si>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</si>
  <si>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</si>
  <si>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</si>
  <si>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</si>
  <si>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</si>
  <si>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</si>
  <si>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</si>
  <si>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</si>
  <si>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</si>
  <si>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</si>
  <si>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</si>
  <si>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</si>
  <si>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</si>
  <si>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</si>
  <si>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</si>
  <si>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</si>
  <si>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</si>
  <si>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</si>
  <si>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</si>
  <si>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</si>
  <si>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</si>
  <si>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</si>
  <si>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</si>
  <si>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</si>
  <si>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</si>
  <si>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</si>
  <si>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</si>
  <si>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</si>
  <si>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</si>
  <si>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</si>
  <si>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</si>
  <si>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</si>
  <si>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</si>
  <si>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</si>
  <si>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</si>
  <si>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</si>
  <si>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</si>
  <si>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</si>
  <si>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</si>
  <si>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</si>
  <si>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</si>
  <si>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</si>
  <si>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</si>
  <si>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</si>
  <si>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</si>
  <si>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</si>
  <si>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</si>
  <si>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</si>
  <si>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</si>
  <si>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</si>
  <si>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</si>
  <si>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</si>
  <si>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</si>
  <si>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</si>
  <si>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</si>
  <si>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</si>
  <si>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</si>
  <si>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</si>
  <si>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</si>
  <si>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</si>
  <si>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</si>
  <si>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</si>
  <si>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</si>
  <si>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</si>
  <si>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</si>
  <si>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</si>
  <si>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</si>
  <si>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</si>
  <si>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</si>
  <si>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</si>
  <si>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</si>
  <si>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</si>
  <si>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</si>
  <si>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</si>
  <si>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</si>
  <si>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</si>
  <si>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</si>
  <si>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</si>
  <si>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</si>
  <si>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</si>
  <si>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</si>
  <si>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</si>
  <si>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</si>
  <si>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</si>
  <si>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</si>
  <si>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</si>
  <si>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</si>
  <si>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</si>
  <si>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</si>
  <si>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</si>
  <si>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</si>
  <si>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</si>
  <si>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</si>
  <si>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</si>
  <si>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</si>
  <si>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</si>
  <si>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</si>
  <si>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</si>
  <si>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</si>
  <si>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</si>
  <si>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</si>
  <si>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</si>
  <si>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</si>
  <si>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</si>
  <si>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</si>
  <si>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</si>
  <si>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</si>
  <si>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</si>
  <si>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</si>
  <si>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</si>
  <si>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</si>
  <si>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</si>
  <si>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</si>
  <si>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</si>
  <si>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</si>
  <si>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</si>
  <si>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</si>
  <si>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</si>
  <si>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</si>
  <si>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</si>
  <si>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</si>
  <si>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</si>
  <si>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</si>
  <si>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</si>
  <si>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</si>
  <si>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</si>
  <si>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</si>
  <si>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</si>
  <si>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</si>
  <si>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</si>
  <si>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</si>
  <si>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</si>
  <si>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</si>
  <si>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</si>
  <si>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</si>
  <si>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</si>
  <si>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</si>
  <si>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</si>
  <si>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</si>
  <si>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</si>
  <si>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</si>
  <si>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</si>
  <si>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</si>
  <si>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</si>
  <si>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</si>
  <si>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</si>
  <si>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</si>
  <si>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</si>
  <si>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</si>
  <si>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</si>
  <si>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</si>
  <si>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</si>
  <si>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</si>
  <si>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</si>
  <si>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</si>
  <si>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</si>
  <si>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</si>
  <si>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</si>
  <si>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</si>
  <si>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</si>
  <si>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</si>
  <si>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</si>
  <si>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</si>
  <si>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</si>
  <si>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</si>
  <si>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</si>
  <si>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</si>
  <si>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</si>
  <si>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</si>
  <si>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</si>
  <si>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</si>
  <si>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</si>
  <si>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</si>
  <si>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</si>
  <si>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</si>
  <si>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</si>
  <si>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</si>
  <si>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</si>
  <si>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</si>
  <si>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</si>
  <si>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</si>
  <si>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</si>
  <si>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</si>
  <si>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</si>
  <si>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</si>
  <si>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</si>
  <si>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</si>
  <si>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</si>
  <si>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</si>
  <si>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</si>
  <si>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</si>
  <si>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</si>
  <si>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</si>
  <si>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</si>
  <si>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</si>
  <si>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</si>
  <si>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</si>
  <si>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</si>
  <si>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</si>
  <si>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</si>
  <si>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</si>
  <si>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</si>
  <si>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</si>
  <si>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</si>
  <si>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</si>
  <si>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</si>
  <si>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</si>
  <si>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</si>
  <si>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</si>
  <si>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</si>
  <si>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</si>
  <si>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</si>
  <si>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</si>
  <si>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</si>
  <si>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</si>
  <si>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</si>
  <si>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</si>
  <si>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</si>
  <si>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</si>
  <si>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</si>
  <si>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</si>
  <si>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</si>
  <si>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</si>
  <si>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</si>
  <si>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</si>
  <si>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</si>
  <si>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</si>
  <si>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</si>
  <si>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</si>
  <si>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</si>
  <si>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</si>
  <si>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</si>
  <si>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</si>
  <si>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</si>
  <si>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</si>
  <si>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</si>
  <si>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</si>
  <si>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</si>
  <si>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</si>
  <si>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</si>
  <si>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</si>
  <si>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</si>
  <si>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</si>
  <si>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</si>
  <si>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</si>
  <si>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</si>
  <si>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</si>
  <si>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</si>
  <si>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</si>
  <si>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</si>
  <si>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</si>
  <si>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</si>
  <si>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</si>
  <si>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</si>
  <si>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</si>
  <si>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</si>
  <si>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</si>
  <si>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</si>
  <si>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</si>
  <si>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</si>
  <si>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</si>
  <si>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</si>
  <si>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</si>
  <si>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</si>
  <si>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</si>
  <si>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</si>
  <si>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</si>
  <si>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</si>
  <si>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</si>
  <si>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</si>
  <si>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</si>
  <si>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</si>
  <si>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</si>
  <si>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</si>
  <si>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</si>
  <si>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</si>
  <si>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</si>
  <si>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</si>
  <si>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</si>
  <si>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</si>
  <si>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</si>
  <si>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</si>
  <si>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</si>
  <si>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</si>
  <si>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</si>
  <si>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</si>
  <si>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</si>
  <si>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</si>
  <si>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</si>
  <si>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</si>
  <si>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</si>
  <si>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</si>
  <si>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</si>
  <si>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</si>
  <si>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</si>
  <si>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</si>
  <si>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</si>
  <si>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</si>
  <si>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</si>
  <si>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</si>
  <si>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</si>
  <si>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</si>
  <si>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</si>
  <si>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</si>
  <si>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</si>
  <si>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</si>
  <si>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</si>
  <si>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</si>
  <si>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</si>
  <si>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</si>
  <si>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</si>
  <si>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</si>
  <si>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</si>
  <si>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</si>
  <si>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</si>
  <si>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</si>
  <si>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</si>
  <si>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</si>
  <si>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</si>
  <si>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</si>
  <si>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</si>
  <si>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</si>
  <si>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</si>
  <si>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</si>
  <si>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</si>
  <si>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</si>
  <si>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</si>
  <si>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</si>
  <si>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</si>
  <si>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</si>
  <si>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</si>
  <si>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</si>
  <si>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</si>
  <si>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</si>
  <si>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</si>
  <si>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</si>
  <si>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</si>
  <si>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</si>
  <si>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</si>
  <si>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</si>
  <si>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</si>
  <si>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</si>
  <si>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</si>
  <si>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</si>
  <si>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</si>
  <si>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</si>
  <si>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</si>
  <si>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</si>
  <si>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</si>
  <si>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</si>
  <si>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</si>
  <si>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</si>
  <si>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</si>
  <si>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</si>
  <si>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</si>
  <si>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</si>
  <si>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</si>
  <si>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</si>
  <si>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</si>
  <si>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</si>
  <si>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</si>
  <si>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</si>
  <si>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</si>
  <si>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</si>
  <si>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</si>
  <si>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</si>
  <si>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</si>
  <si>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</si>
  <si>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</si>
  <si>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</si>
  <si>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</si>
  <si>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</si>
  <si>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</si>
  <si>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</si>
  <si>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</si>
  <si>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</si>
  <si>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</si>
  <si>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</si>
  <si>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</si>
  <si>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</si>
  <si>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</si>
  <si>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</si>
  <si>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</si>
  <si>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</si>
  <si>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</si>
  <si>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</si>
  <si>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</si>
  <si>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</si>
  <si>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</si>
  <si>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</si>
  <si>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</si>
  <si>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</si>
  <si>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</si>
  <si>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</si>
  <si>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</si>
  <si>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</si>
  <si>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</si>
  <si>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</si>
  <si>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</si>
  <si>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</si>
  <si>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</si>
  <si>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</si>
  <si>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</si>
  <si>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</si>
  <si>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</si>
  <si>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</si>
  <si>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</si>
  <si>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</si>
  <si>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</si>
  <si>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</si>
  <si>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</si>
  <si>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</si>
  <si>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</si>
  <si>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</si>
  <si>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</si>
  <si>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</si>
  <si>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</si>
  <si>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</si>
  <si>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</si>
  <si>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</si>
  <si>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</si>
  <si>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</si>
  <si>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</si>
  <si>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</si>
  <si>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</si>
  <si>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</si>
  <si>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</si>
  <si>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</si>
  <si>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</si>
  <si>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</si>
  <si>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</si>
  <si>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</si>
  <si>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</si>
  <si>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</si>
  <si>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</si>
  <si>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</si>
  <si>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</si>
  <si>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</si>
  <si>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</si>
  <si>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</si>
  <si>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</si>
  <si>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</si>
  <si>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</si>
  <si>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</si>
  <si>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</si>
  <si>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</si>
  <si>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</si>
  <si>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</si>
  <si>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</si>
  <si>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</si>
  <si>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</si>
  <si>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</si>
  <si>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</si>
  <si>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</si>
  <si>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</si>
  <si>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</si>
  <si>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</si>
  <si>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</si>
  <si>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</si>
  <si>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</si>
  <si>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</si>
  <si>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</si>
  <si>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</si>
  <si>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</si>
  <si>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</si>
  <si>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</si>
  <si>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</si>
  <si>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</si>
  <si>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</si>
  <si>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</si>
  <si>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</si>
  <si>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</si>
  <si>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</si>
  <si>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</si>
  <si>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</si>
  <si>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</si>
  <si>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</si>
  <si>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</si>
  <si>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</si>
  <si>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</si>
  <si>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</si>
  <si>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</si>
  <si>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</si>
  <si>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</si>
  <si>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</si>
  <si>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</si>
  <si>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</si>
  <si>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</si>
  <si>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</si>
  <si>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</si>
  <si>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</si>
  <si>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</si>
  <si>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</si>
  <si>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</si>
  <si>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</si>
  <si>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</si>
  <si>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</si>
  <si>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</si>
  <si>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</si>
  <si>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</si>
  <si>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</si>
  <si>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</si>
  <si>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</si>
  <si>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</si>
  <si>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</si>
  <si>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</si>
  <si>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</si>
  <si>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</si>
  <si>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</si>
  <si>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</si>
  <si>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</si>
  <si>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</si>
  <si>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</si>
  <si>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</si>
  <si>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</si>
  <si>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</si>
  <si>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</si>
  <si>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</si>
  <si>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</si>
  <si>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</si>
  <si>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</si>
  <si>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</si>
  <si>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</si>
  <si>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</si>
  <si>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</si>
  <si>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</si>
  <si>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</si>
  <si>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</si>
  <si>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</si>
  <si>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</si>
  <si>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</si>
  <si>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</si>
  <si>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</si>
  <si>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</si>
  <si>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</si>
  <si>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</si>
  <si>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</si>
  <si>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</si>
  <si>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</si>
  <si>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</si>
  <si>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</si>
  <si>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</si>
  <si>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</si>
  <si>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</si>
  <si>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</si>
  <si>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</si>
  <si>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</si>
  <si>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</si>
  <si>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</si>
  <si>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</si>
  <si>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</si>
  <si>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</si>
  <si>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</si>
  <si>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</si>
  <si>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</si>
  <si>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</si>
  <si>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</si>
  <si>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</si>
  <si>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</si>
  <si>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</si>
  <si>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</si>
  <si>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</si>
  <si>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</si>
  <si>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</si>
  <si>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</si>
  <si>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</si>
  <si>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</si>
  <si>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</si>
  <si>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</si>
  <si>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</si>
  <si>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</si>
  <si>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</si>
  <si>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</si>
  <si>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</si>
  <si>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</si>
  <si>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</si>
  <si>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</si>
  <si>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</si>
  <si>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</si>
  <si>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</si>
  <si>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</si>
  <si>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</si>
  <si>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</si>
  <si>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</si>
  <si>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</si>
  <si>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</si>
  <si>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</si>
  <si>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</si>
  <si>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</si>
  <si>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</si>
  <si>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</si>
  <si>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</si>
  <si>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</si>
  <si>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</si>
  <si>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</si>
  <si>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</si>
  <si>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</si>
  <si>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</si>
  <si>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</si>
  <si>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</si>
  <si>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</si>
  <si>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</si>
  <si>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</si>
  <si>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</si>
  <si>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</si>
  <si>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</si>
  <si>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</si>
  <si>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</si>
  <si>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</si>
  <si>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</si>
  <si>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</si>
  <si>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</si>
  <si>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</si>
  <si>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</si>
  <si>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</si>
  <si>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</si>
  <si>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</si>
  <si>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</si>
  <si>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</si>
  <si>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</si>
  <si>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</si>
  <si>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</si>
  <si>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</si>
  <si>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</si>
  <si>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</si>
  <si>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</si>
  <si>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</si>
  <si>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</si>
  <si>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</si>
  <si>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</si>
  <si>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</si>
  <si>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</si>
  <si>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</si>
  <si>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</si>
  <si>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</si>
  <si>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</si>
  <si>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</si>
  <si>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</si>
  <si>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</si>
  <si>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</si>
  <si>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</si>
  <si>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</si>
  <si>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</si>
  <si>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</si>
  <si>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</si>
  <si>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</si>
  <si>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</si>
  <si>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</si>
  <si>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</si>
  <si>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</si>
  <si>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</si>
  <si>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</si>
  <si>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</si>
  <si>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</si>
  <si>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</si>
  <si>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</si>
  <si>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</si>
  <si>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</si>
  <si>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</si>
  <si>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</si>
  <si>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</si>
  <si>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</si>
  <si>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</si>
  <si>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</si>
  <si>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</si>
  <si>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</si>
  <si>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</si>
  <si>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</si>
  <si>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</si>
  <si>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</si>
  <si>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</si>
  <si>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</si>
  <si>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</si>
  <si>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</si>
  <si>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</si>
  <si>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</si>
  <si>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</si>
  <si>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</si>
  <si>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</si>
  <si>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</si>
  <si>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</si>
  <si>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</si>
  <si>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</si>
  <si>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</si>
  <si>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</si>
  <si>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</si>
  <si>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</si>
  <si>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</si>
  <si>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</si>
  <si>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</si>
  <si>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</si>
  <si>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</si>
  <si>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</si>
  <si>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</si>
  <si>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</si>
  <si>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</si>
  <si>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</si>
  <si>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</si>
  <si>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</si>
  <si>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</si>
  <si>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</si>
  <si>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</si>
  <si>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</si>
  <si>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</si>
  <si>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</si>
  <si>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</si>
  <si>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</si>
  <si>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</si>
  <si>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</si>
  <si>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</si>
  <si>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</si>
  <si>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</si>
  <si>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</si>
  <si>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</si>
  <si>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</si>
  <si>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</si>
  <si>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</si>
  <si>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</si>
  <si>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</si>
  <si>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</si>
  <si>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</si>
  <si>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</si>
  <si>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</si>
  <si>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</si>
  <si>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</si>
  <si>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</si>
  <si>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</si>
  <si>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</si>
  <si>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</si>
  <si>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</si>
  <si>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</si>
  <si>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</si>
  <si>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</si>
  <si>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</si>
  <si>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</si>
  <si>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</si>
  <si>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</si>
  <si>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</si>
  <si>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</si>
  <si>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</si>
  <si>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</si>
  <si>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</si>
  <si>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</si>
  <si>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</si>
  <si>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</si>
  <si>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</si>
  <si>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</si>
  <si>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</si>
  <si>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</si>
  <si>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</si>
  <si>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</si>
  <si>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</si>
  <si>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</si>
  <si>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</si>
  <si>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</si>
  <si>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</si>
  <si>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</si>
  <si>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</si>
  <si>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</si>
  <si>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</si>
  <si>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</si>
  <si>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</si>
  <si>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</si>
  <si>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</si>
  <si>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</si>
  <si>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</si>
  <si>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</si>
  <si>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</si>
  <si>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</si>
  <si>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</si>
  <si>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</si>
  <si>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</si>
  <si>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</si>
  <si>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</si>
  <si>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</si>
  <si>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</si>
  <si>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</si>
  <si>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</si>
  <si>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</si>
  <si>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</si>
  <si>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</si>
  <si>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</si>
  <si>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</si>
  <si>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</si>
  <si>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</si>
  <si>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</si>
  <si>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</si>
  <si>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</si>
  <si>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</si>
  <si>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</si>
  <si>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</si>
  <si>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</si>
  <si>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</si>
  <si>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</si>
  <si>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</si>
  <si>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</si>
  <si>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</si>
  <si>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</si>
  <si>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</si>
  <si>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</si>
  <si>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</si>
  <si>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</si>
  <si>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</si>
  <si>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</si>
  <si>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</si>
  <si>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</si>
  <si>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</si>
  <si>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</si>
  <si>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</si>
  <si>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</si>
  <si>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</si>
  <si>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</si>
  <si>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</si>
  <si>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</si>
  <si>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</si>
  <si>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</si>
  <si>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</si>
  <si>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</si>
  <si>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</si>
  <si>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</si>
  <si>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</si>
  <si>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</si>
  <si>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</si>
  <si>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</si>
  <si>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</si>
  <si>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</si>
  <si>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</si>
  <si>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</si>
  <si>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</si>
  <si>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</si>
  <si>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</si>
  <si>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</si>
  <si>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</si>
  <si>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</si>
  <si>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</si>
  <si>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</si>
  <si>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</si>
  <si>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</si>
  <si>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</si>
  <si>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</si>
  <si>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</si>
  <si>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</si>
  <si>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</si>
  <si>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</si>
  <si>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</si>
  <si>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</si>
  <si>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</si>
  <si>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</si>
  <si>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</si>
  <si>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</si>
  <si>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</si>
  <si>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</si>
  <si>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</si>
  <si>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</si>
  <si>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</si>
  <si>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</si>
  <si>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</si>
  <si>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</si>
  <si>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</si>
  <si>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</si>
  <si>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</si>
  <si>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</si>
  <si>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</si>
  <si>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</si>
  <si>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</si>
  <si>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</si>
  <si>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</si>
  <si>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</si>
  <si>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</si>
  <si>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</si>
  <si>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</si>
  <si>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</si>
  <si>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</si>
  <si>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</si>
  <si>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</si>
  <si>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</si>
  <si>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</si>
  <si>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</si>
  <si>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</si>
  <si>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</si>
  <si>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</si>
  <si>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</si>
  <si>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</si>
  <si>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</si>
  <si>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</si>
  <si>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</si>
  <si>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</si>
  <si>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</si>
  <si>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</si>
  <si>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</si>
  <si>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</si>
  <si>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</si>
  <si>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</si>
  <si>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</si>
  <si>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</si>
  <si>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</si>
  <si>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</si>
  <si>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</si>
  <si>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</si>
  <si>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</si>
  <si>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</si>
  <si>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</si>
  <si>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</si>
  <si>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</si>
  <si>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</si>
  <si>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</si>
  <si>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</si>
  <si>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</si>
  <si>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</si>
  <si>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</si>
  <si>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</si>
  <si>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</si>
  <si>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</si>
  <si>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</si>
  <si>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</si>
  <si>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</si>
  <si>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</si>
  <si>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</si>
  <si>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</si>
  <si>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</si>
  <si>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</si>
  <si>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</si>
  <si>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</si>
  <si>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</si>
  <si>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</si>
  <si>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</si>
  <si>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</si>
  <si>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</si>
  <si>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</si>
  <si>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</si>
  <si>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</si>
  <si>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</si>
  <si>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</si>
  <si>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</si>
  <si>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</si>
  <si>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</si>
  <si>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</si>
  <si>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</si>
  <si>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</si>
  <si>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</si>
  <si>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</si>
  <si>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</si>
  <si>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</si>
  <si>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</si>
  <si>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</si>
  <si>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</si>
  <si>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</si>
  <si>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</si>
  <si>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</si>
  <si>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</si>
  <si>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</si>
  <si>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</si>
  <si>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</si>
  <si>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</si>
  <si>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</si>
  <si>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</si>
  <si>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</si>
  <si>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</si>
  <si>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</si>
  <si>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</si>
  <si>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</si>
  <si>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</si>
  <si>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</si>
  <si>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</si>
  <si>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</si>
  <si>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</si>
  <si>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</si>
  <si>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</si>
  <si>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</si>
  <si>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</si>
  <si>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</si>
  <si>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</si>
  <si>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</si>
  <si>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</si>
  <si>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</si>
  <si>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</si>
  <si>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</si>
  <si>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</si>
  <si>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</si>
  <si>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</si>
  <si>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</si>
  <si>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</si>
  <si>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</si>
  <si>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</si>
  <si>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</si>
  <si>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</si>
  <si>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</si>
  <si>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</si>
  <si>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</si>
  <si>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</si>
  <si>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</si>
  <si>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</si>
  <si>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</si>
  <si>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</si>
  <si>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</si>
  <si>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</si>
  <si>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</si>
  <si>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</si>
  <si>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</si>
  <si>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</si>
  <si>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</si>
  <si>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</si>
  <si>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</si>
  <si>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</si>
  <si>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</si>
  <si>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</si>
  <si>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</si>
  <si>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</si>
  <si>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</si>
  <si>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</si>
  <si>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</si>
  <si>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</si>
  <si>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</si>
  <si>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</si>
  <si>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</si>
  <si>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</si>
  <si>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</si>
  <si>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</si>
  <si>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</si>
  <si>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</si>
  <si>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</si>
  <si>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</si>
  <si>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</si>
  <si>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</si>
  <si>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</si>
  <si>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</si>
  <si>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</si>
  <si>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</si>
  <si>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</si>
  <si>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</si>
  <si>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</si>
  <si>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</si>
  <si>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</si>
  <si>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</si>
  <si>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</si>
  <si>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</si>
  <si>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</si>
  <si>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</si>
  <si>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</si>
  <si>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</si>
  <si>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</si>
  <si>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</si>
  <si>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</si>
  <si>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</si>
  <si>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</si>
  <si>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</si>
  <si>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</si>
  <si>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</si>
  <si>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</si>
  <si>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</si>
  <si>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</si>
  <si>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</si>
  <si>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</si>
  <si>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</si>
  <si>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</si>
  <si>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</si>
  <si>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</si>
  <si>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</si>
  <si>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</si>
  <si>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</si>
  <si>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</si>
  <si>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</si>
  <si>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</si>
  <si>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</si>
  <si>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</si>
  <si>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</si>
  <si>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</si>
  <si>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</si>
  <si>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</si>
  <si>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</si>
  <si>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</si>
  <si>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</si>
  <si>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</si>
  <si>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</si>
  <si>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</si>
  <si>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</si>
  <si>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</si>
  <si>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</si>
  <si>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</si>
  <si>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</si>
  <si>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</si>
  <si>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</si>
  <si>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</si>
  <si>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</si>
  <si>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</si>
  <si>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</si>
  <si>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</si>
  <si>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</si>
  <si>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</si>
  <si>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</si>
  <si>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</si>
  <si>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</si>
  <si>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</si>
  <si>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</si>
  <si>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</si>
  <si>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</si>
  <si>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</si>
  <si>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</si>
  <si>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</si>
  <si>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</si>
  <si>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</si>
  <si>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</si>
  <si>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</si>
  <si>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</si>
  <si>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</si>
  <si>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</si>
  <si>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</si>
  <si>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</si>
  <si>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</si>
  <si>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</si>
  <si>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</si>
  <si>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</si>
  <si>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</si>
  <si>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</si>
  <si>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</si>
  <si>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</si>
  <si>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</si>
  <si>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</si>
  <si>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</si>
  <si>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</si>
  <si>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</si>
  <si>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</si>
  <si>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</si>
  <si>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</si>
  <si>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</si>
  <si>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</si>
  <si>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</si>
  <si>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</si>
  <si>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</si>
  <si>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</si>
  <si>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</si>
  <si>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</si>
  <si>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</si>
  <si>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</si>
  <si>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</si>
  <si>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</si>
  <si>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</si>
  <si>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</si>
  <si>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</si>
  <si>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</si>
  <si>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</si>
  <si>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</si>
  <si>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</si>
  <si>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</si>
  <si>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</si>
  <si>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</si>
  <si>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</si>
  <si>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</si>
  <si>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</si>
  <si>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</si>
  <si>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</si>
  <si>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</si>
  <si>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</si>
  <si>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</si>
  <si>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</si>
  <si>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</si>
  <si>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</si>
  <si>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</si>
  <si>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</si>
  <si>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</si>
  <si>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</si>
  <si>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</si>
  <si>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</si>
  <si>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</si>
  <si>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</si>
  <si>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</si>
  <si>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</si>
  <si>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</si>
  <si>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</si>
  <si>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</si>
  <si>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</si>
  <si>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</si>
  <si>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</si>
  <si>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</si>
  <si>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</si>
  <si>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</si>
  <si>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</si>
  <si>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</si>
  <si>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</si>
  <si>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</si>
  <si>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</si>
  <si>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</si>
  <si>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</si>
  <si>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</si>
  <si>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</si>
  <si>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</si>
  <si>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</si>
  <si>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</si>
  <si>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</si>
  <si>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</si>
  <si>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</si>
  <si>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</si>
  <si>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</si>
  <si>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</si>
  <si>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</si>
  <si>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</si>
  <si>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</si>
  <si>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</si>
  <si>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</si>
  <si>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</si>
  <si>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</si>
  <si>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</si>
  <si>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</si>
  <si>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</si>
  <si>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</si>
  <si>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</si>
  <si>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</si>
  <si>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</si>
  <si>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</si>
  <si>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</si>
  <si>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</si>
  <si>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</si>
  <si>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</si>
  <si>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</si>
  <si>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</si>
  <si>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</si>
  <si>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</si>
  <si>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</si>
  <si>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</si>
  <si>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</si>
  <si>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</si>
  <si>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</si>
  <si>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</si>
  <si>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</si>
  <si>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</si>
  <si>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</si>
  <si>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</si>
  <si>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</si>
  <si>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</si>
  <si>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</si>
  <si>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</si>
  <si>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</si>
  <si>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</si>
  <si>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</si>
  <si>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</si>
  <si>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</si>
  <si>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</si>
  <si>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</si>
  <si>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</si>
  <si>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</si>
  <si>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</si>
  <si>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</si>
  <si>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</si>
  <si>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</si>
  <si>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</si>
  <si>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</si>
  <si>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</si>
  <si>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</si>
  <si>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</si>
  <si>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</si>
  <si>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</si>
  <si>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</si>
  <si>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</si>
  <si>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</si>
  <si>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</si>
  <si>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</si>
  <si>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</si>
  <si>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</si>
  <si>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</si>
  <si>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</si>
  <si>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</si>
  <si>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</si>
  <si>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</si>
  <si>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</si>
  <si>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</si>
  <si>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</si>
  <si>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</si>
  <si>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</si>
  <si>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</si>
  <si>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</si>
  <si>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</si>
  <si>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</si>
  <si>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</si>
  <si>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</si>
  <si>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</si>
  <si>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</si>
  <si>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</si>
  <si>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</si>
  <si>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</si>
  <si>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</si>
  <si>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</si>
  <si>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</si>
  <si>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</si>
  <si>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</si>
  <si>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</si>
  <si>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</si>
  <si>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</si>
  <si>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</si>
  <si>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</si>
  <si>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</si>
  <si>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</si>
  <si>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</si>
  <si>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</si>
  <si>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</si>
  <si>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</si>
  <si>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</si>
  <si>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</si>
  <si>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</si>
  <si>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</si>
  <si>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</si>
  <si>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</si>
  <si>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</si>
  <si>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</si>
  <si>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</si>
  <si>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</si>
  <si>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</si>
  <si>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</si>
  <si>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</si>
  <si>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</si>
  <si>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</si>
  <si>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</si>
  <si>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</si>
  <si>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</si>
  <si>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</si>
  <si>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</si>
  <si>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</si>
  <si>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</si>
  <si>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</si>
  <si>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</si>
  <si>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</si>
  <si>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</si>
  <si>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</si>
  <si>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</si>
  <si>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</si>
  <si>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</si>
  <si>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</si>
  <si>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</si>
  <si>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</si>
  <si>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</si>
  <si>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</si>
  <si>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</si>
  <si>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</si>
  <si>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</si>
  <si>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</si>
  <si>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</si>
  <si>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</si>
  <si>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</si>
  <si>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</si>
  <si>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</si>
  <si>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</si>
  <si>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</si>
  <si>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</si>
  <si>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</si>
  <si>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</si>
  <si>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</si>
  <si>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</si>
  <si>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</si>
  <si>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</si>
  <si>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</si>
  <si>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</si>
  <si>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</si>
  <si>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</si>
  <si>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</si>
  <si>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</si>
  <si>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</si>
  <si>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</si>
  <si>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</si>
  <si>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</si>
  <si>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</si>
  <si>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</si>
  <si>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</si>
  <si>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</si>
  <si>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</si>
  <si>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</si>
  <si>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</si>
  <si>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</si>
  <si>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</si>
  <si>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</si>
  <si>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</si>
  <si>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</si>
  <si>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</si>
  <si>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</si>
  <si>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</si>
  <si>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</si>
  <si>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</si>
  <si>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</si>
  <si>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</si>
  <si>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</si>
  <si>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</si>
  <si>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</si>
  <si>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</si>
  <si>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</si>
  <si>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</si>
  <si>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</si>
  <si>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</si>
  <si>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</si>
  <si>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</si>
  <si>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</si>
  <si>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</si>
  <si>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</si>
  <si>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</si>
  <si>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</si>
  <si>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</si>
  <si>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</si>
  <si>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</si>
  <si>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</si>
  <si>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</si>
  <si>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</si>
  <si>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</si>
  <si>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</si>
  <si>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</si>
  <si>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</si>
  <si>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</si>
  <si>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</si>
  <si>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</si>
  <si>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</si>
  <si>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</si>
  <si>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</si>
  <si>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</si>
  <si>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</si>
  <si>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</si>
  <si>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</si>
  <si>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</si>
  <si>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</si>
  <si>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</si>
  <si>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</si>
  <si>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</si>
  <si>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</si>
  <si>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</si>
  <si>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</si>
  <si>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</si>
  <si>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</si>
  <si>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</si>
  <si>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</si>
  <si>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</si>
  <si>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</si>
  <si>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</si>
  <si>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</si>
  <si>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</si>
  <si>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</si>
  <si>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</si>
  <si>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</si>
  <si>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</si>
  <si>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</si>
  <si>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</si>
  <si>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</si>
  <si>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</si>
  <si>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</si>
  <si>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</si>
  <si>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</si>
  <si>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</si>
  <si>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</si>
  <si>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</si>
  <si>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</si>
  <si>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</si>
  <si>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</si>
  <si>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</si>
  <si>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</si>
  <si>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</si>
  <si>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</si>
  <si>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</si>
  <si>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</si>
  <si>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</si>
  <si>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</si>
  <si>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</si>
  <si>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</si>
  <si>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</si>
  <si>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</si>
  <si>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</si>
  <si>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</si>
  <si>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</si>
  <si>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</si>
  <si>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</si>
  <si>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</si>
  <si>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</si>
  <si>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</si>
  <si>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</si>
  <si>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</si>
  <si>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</si>
  <si>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</si>
  <si>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</si>
  <si>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</si>
  <si>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</si>
  <si>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</si>
  <si>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</si>
  <si>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</si>
  <si>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</si>
  <si>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</si>
  <si>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</si>
  <si>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</si>
  <si>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</si>
  <si>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</si>
  <si>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</si>
  <si>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</si>
  <si>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</si>
  <si>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</si>
  <si>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</si>
  <si>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</si>
  <si>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</si>
  <si>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</si>
  <si>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</si>
  <si>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</si>
  <si>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</si>
  <si>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</si>
  <si>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</si>
  <si>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</si>
  <si>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</si>
  <si>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</si>
  <si>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</si>
  <si>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</si>
  <si>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</si>
  <si>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</si>
  <si>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</si>
  <si>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</si>
  <si>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</si>
  <si>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</si>
  <si>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</si>
  <si>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</si>
  <si>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</si>
  <si>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</si>
  <si>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</si>
  <si>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</si>
  <si>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</si>
  <si>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</si>
  <si>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</si>
  <si>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</si>
  <si>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</si>
  <si>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</si>
  <si>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</si>
  <si>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</si>
  <si>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</si>
  <si>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</si>
  <si>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</si>
  <si>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</si>
  <si>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</si>
  <si>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</si>
  <si>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</si>
  <si>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</si>
  <si>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</si>
  <si>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</si>
  <si>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</si>
  <si>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</si>
  <si>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</si>
  <si>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</si>
  <si>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</si>
  <si>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</si>
  <si>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</si>
  <si>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</si>
  <si>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</si>
  <si>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</si>
  <si>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</si>
  <si>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</si>
  <si>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</si>
  <si>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</si>
  <si>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</si>
  <si>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</si>
  <si>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</si>
  <si>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</si>
  <si>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</si>
  <si>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</si>
  <si>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</si>
  <si>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</si>
  <si>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</si>
  <si>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</si>
  <si>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</si>
  <si>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</si>
  <si>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</si>
  <si>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</si>
  <si>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</si>
  <si>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</si>
  <si>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</si>
  <si>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</si>
  <si>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</si>
  <si>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</si>
  <si>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</si>
  <si>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</si>
  <si>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</si>
  <si>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</si>
  <si>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</si>
  <si>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</si>
  <si>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</si>
  <si>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</si>
  <si>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</si>
  <si>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</si>
  <si>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</si>
  <si>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</si>
  <si>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</si>
  <si>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</si>
  <si>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</si>
  <si>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</si>
  <si>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</si>
  <si>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</si>
  <si>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</si>
  <si>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</si>
  <si>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</si>
  <si>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</si>
  <si>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</si>
  <si>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</si>
  <si>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</si>
  <si>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</si>
  <si>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</si>
  <si>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</si>
  <si>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</si>
  <si>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</si>
  <si>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</si>
  <si>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</si>
  <si>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</si>
  <si>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</si>
  <si>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</si>
  <si>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</si>
  <si>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</si>
  <si>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</si>
  <si>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</si>
  <si>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</si>
  <si>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</si>
  <si>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</si>
  <si>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</si>
  <si>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</si>
  <si>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</si>
  <si>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</si>
  <si>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</si>
  <si>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</si>
  <si>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</si>
  <si>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</si>
  <si>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</si>
  <si>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</si>
  <si>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</si>
  <si>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</si>
  <si>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</si>
  <si>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</si>
  <si>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</si>
  <si>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</si>
  <si>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</si>
  <si>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</si>
  <si>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</si>
  <si>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</si>
  <si>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</si>
  <si>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</si>
  <si>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</si>
  <si>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</si>
  <si>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</si>
  <si>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</si>
  <si>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</si>
  <si>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</si>
  <si>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</si>
  <si>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</si>
  <si>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</si>
  <si>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</si>
  <si>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</si>
  <si>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</si>
  <si>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</si>
  <si>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</si>
  <si>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</si>
  <si>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</si>
  <si>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</si>
  <si>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</si>
  <si>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</si>
  <si>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</si>
  <si>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</si>
  <si>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</si>
  <si>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</si>
  <si>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</si>
  <si>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</si>
  <si>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</si>
  <si>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</si>
  <si>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</si>
  <si>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</si>
  <si>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</si>
  <si>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</si>
  <si>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</si>
  <si>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</si>
  <si>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</si>
  <si>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</si>
  <si>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</si>
  <si>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</si>
  <si>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</si>
  <si>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</si>
  <si>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</si>
  <si>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</si>
  <si>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</si>
  <si>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</si>
  <si>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</si>
  <si>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</si>
  <si>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</si>
  <si>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</si>
  <si>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</si>
  <si>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</si>
  <si>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</si>
  <si>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</si>
  <si>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</si>
  <si>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</si>
  <si>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</si>
  <si>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</si>
  <si>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</si>
  <si>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</si>
  <si>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</si>
  <si>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</si>
  <si>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</si>
  <si>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</si>
  <si>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</si>
  <si>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</si>
  <si>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</si>
  <si>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</si>
  <si>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</si>
  <si>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</si>
  <si>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</si>
  <si>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</si>
  <si>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</si>
  <si>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</si>
  <si>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</si>
  <si>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</si>
  <si>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</si>
  <si>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</si>
  <si>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</si>
  <si>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</si>
  <si>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</si>
  <si>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</si>
  <si>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</si>
  <si>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</si>
  <si>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</si>
  <si>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</si>
  <si>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</si>
  <si>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</si>
  <si>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</si>
  <si>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</si>
  <si>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</si>
  <si>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</si>
  <si>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</si>
  <si>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</si>
  <si>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</si>
  <si>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</si>
  <si>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</si>
  <si>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</si>
  <si>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</si>
  <si>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</si>
  <si>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</si>
  <si>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</si>
  <si>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</si>
  <si>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</si>
  <si>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</si>
  <si>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</si>
  <si>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</si>
  <si>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</si>
  <si>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</si>
  <si>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</si>
  <si>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</si>
  <si>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</si>
  <si>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</si>
  <si>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</si>
  <si>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</si>
  <si>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</si>
  <si>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</si>
  <si>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</si>
  <si>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</si>
  <si>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</si>
  <si>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</si>
  <si>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</si>
  <si>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</si>
  <si>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</si>
  <si>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</si>
  <si>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</si>
  <si>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</si>
  <si>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</si>
  <si>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</si>
  <si>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</si>
  <si>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</si>
  <si>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</si>
  <si>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</si>
  <si>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</si>
  <si>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</si>
  <si>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</si>
  <si>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</si>
  <si>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</si>
  <si>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</si>
  <si>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</si>
  <si>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</si>
  <si>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</si>
  <si>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</si>
  <si>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</si>
  <si>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</si>
  <si>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</si>
  <si>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</si>
  <si>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</si>
  <si>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</si>
  <si>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</si>
  <si>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</si>
  <si>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</si>
  <si>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</si>
  <si>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</si>
  <si>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</si>
  <si>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</si>
  <si>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</si>
  <si>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</si>
  <si>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</si>
  <si>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</si>
  <si>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</si>
  <si>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</si>
  <si>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</si>
  <si>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</si>
  <si>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</si>
  <si>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</si>
  <si>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</si>
  <si>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</si>
  <si>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</si>
  <si>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</si>
  <si>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</si>
  <si>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</si>
  <si>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</si>
  <si>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</si>
  <si>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</si>
  <si>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</si>
  <si>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</si>
  <si>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</si>
  <si>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</si>
  <si>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</si>
  <si>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</si>
  <si>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</si>
  <si>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</si>
  <si>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</si>
  <si>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</si>
  <si>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</si>
  <si>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</si>
  <si>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</si>
  <si>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</si>
  <si>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</si>
  <si>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</si>
  <si>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</si>
  <si>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</si>
  <si>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</si>
  <si>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</si>
  <si>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</si>
  <si>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</si>
  <si>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</si>
  <si>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</si>
  <si>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</si>
  <si>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</si>
  <si>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</si>
  <si>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</si>
  <si>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</si>
  <si>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</si>
  <si>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</si>
  <si>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</si>
  <si>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</si>
  <si>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</si>
  <si>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</si>
  <si>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</si>
  <si>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</si>
  <si>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</si>
  <si>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</si>
  <si>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</si>
  <si>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</si>
  <si>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</si>
  <si>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</si>
  <si>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</si>
  <si>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</si>
  <si>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</si>
  <si>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</si>
  <si>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</si>
  <si>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</si>
  <si>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</si>
  <si>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</si>
  <si>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</si>
  <si>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</si>
  <si>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</si>
  <si>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</si>
  <si>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</si>
  <si>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</si>
  <si>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</si>
  <si>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</si>
  <si>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</si>
  <si>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</si>
  <si>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</si>
  <si>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</si>
  <si>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</si>
  <si>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</si>
  <si>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</si>
  <si>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</si>
  <si>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</si>
  <si>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</si>
  <si>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</si>
  <si>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</si>
  <si>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</si>
  <si>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</si>
  <si>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</si>
  <si>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</si>
  <si>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</si>
  <si>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</si>
  <si>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</si>
  <si>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</si>
  <si>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</si>
  <si>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</si>
  <si>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</si>
  <si>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</si>
  <si>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</si>
  <si>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</si>
  <si>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</si>
  <si>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</si>
  <si>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</si>
  <si>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</si>
  <si>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</si>
  <si>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</si>
  <si>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</si>
  <si>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</si>
  <si>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</si>
  <si>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</si>
  <si>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</si>
  <si>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</si>
  <si>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</si>
  <si>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</si>
  <si>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</si>
  <si>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</si>
  <si>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</si>
  <si>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</si>
  <si>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</si>
  <si>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</si>
  <si>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</si>
  <si>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</si>
  <si>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</si>
  <si>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</si>
  <si>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</si>
  <si>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</si>
  <si>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</si>
  <si>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</si>
  <si>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</si>
  <si>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</si>
  <si>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</si>
  <si>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</si>
  <si>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</si>
  <si>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</si>
  <si>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</si>
  <si>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</si>
  <si>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</si>
  <si>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</si>
  <si>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</si>
  <si>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</si>
  <si>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</si>
  <si>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</si>
  <si>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</si>
  <si>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</si>
  <si>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</si>
  <si>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</si>
  <si>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</si>
  <si>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</si>
  <si>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</si>
  <si>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</si>
  <si>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</si>
  <si>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</si>
  <si>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</si>
  <si>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</si>
  <si>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</si>
  <si>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</si>
  <si>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</si>
  <si>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</si>
  <si>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</si>
  <si>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</si>
  <si>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</si>
  <si>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</si>
  <si>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</si>
  <si>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</si>
  <si>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</si>
  <si>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</si>
  <si>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</si>
  <si>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</si>
  <si>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</si>
  <si>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</si>
  <si>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</si>
  <si>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</si>
  <si>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</si>
  <si>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</si>
  <si>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</si>
  <si>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</si>
  <si>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</si>
  <si>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</si>
  <si>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</si>
  <si>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</si>
  <si>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</si>
  <si>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</si>
  <si>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</si>
  <si>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</si>
  <si>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</si>
  <si>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</si>
  <si>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</si>
  <si>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</si>
  <si>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</si>
  <si>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</si>
  <si>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</si>
  <si>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</si>
  <si>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</si>
  <si>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</si>
  <si>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</si>
  <si>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</si>
  <si>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</si>
  <si>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</si>
  <si>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</si>
  <si>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</si>
  <si>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</si>
  <si>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</si>
  <si>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</si>
  <si>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</si>
  <si>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</si>
  <si>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</si>
  <si>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</si>
  <si>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</si>
  <si>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</si>
  <si>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</si>
  <si>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</si>
  <si>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</si>
  <si>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</si>
  <si>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</si>
  <si>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</si>
  <si>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</si>
  <si>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</si>
  <si>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</si>
  <si>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</si>
  <si>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</si>
  <si>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</si>
  <si>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</si>
  <si>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</si>
  <si>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</si>
  <si>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</si>
  <si>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</si>
  <si>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</si>
  <si>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</si>
  <si>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</si>
  <si>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</si>
  <si>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</si>
  <si>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</si>
  <si>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</si>
  <si>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</si>
  <si>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</si>
  <si>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</si>
  <si>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</si>
  <si>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</si>
  <si>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</si>
  <si>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</si>
  <si>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</si>
  <si>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</si>
  <si>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</si>
  <si>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</si>
  <si>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</si>
  <si>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</si>
  <si>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</si>
  <si>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</si>
  <si>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</si>
  <si>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</si>
  <si>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</si>
  <si>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</si>
  <si>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</si>
  <si>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</si>
  <si>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</si>
  <si>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</si>
  <si>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</si>
  <si>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</si>
  <si>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</si>
  <si>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</si>
  <si>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</si>
  <si>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</si>
  <si>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</si>
  <si>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</si>
  <si>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</si>
  <si>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</si>
  <si>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</si>
  <si>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</si>
  <si>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</si>
  <si>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</si>
  <si>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</si>
  <si>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</si>
  <si>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</si>
  <si>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</si>
  <si>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</si>
  <si>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</si>
  <si>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</si>
  <si>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</si>
  <si>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</si>
  <si>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</si>
  <si>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</si>
  <si>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</si>
  <si>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</si>
  <si>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</si>
  <si>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</si>
  <si>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</si>
  <si>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</si>
  <si>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</si>
  <si>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</si>
  <si>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</si>
  <si>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</si>
  <si>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</si>
  <si>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</si>
  <si>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</si>
  <si>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</si>
  <si>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</si>
  <si>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</si>
  <si>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</si>
  <si>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</si>
  <si>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</si>
  <si>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</si>
  <si>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</si>
  <si>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</si>
  <si>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</si>
  <si>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</si>
  <si>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</si>
  <si>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</si>
  <si>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</si>
  <si>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</si>
  <si>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</si>
  <si>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</si>
  <si>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</si>
  <si>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</si>
  <si>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</si>
  <si>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</si>
  <si>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</si>
  <si>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</si>
  <si>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</si>
  <si>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</si>
  <si>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</si>
  <si>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</si>
  <si>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</si>
  <si>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</si>
  <si>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</si>
  <si>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</si>
  <si>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</si>
  <si>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</si>
  <si>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</si>
  <si>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</si>
  <si>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</si>
  <si>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</si>
  <si>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</si>
  <si>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</si>
  <si>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</si>
  <si>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</si>
  <si>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</si>
  <si>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</si>
  <si>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</si>
  <si>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</si>
  <si>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</si>
  <si>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</si>
  <si>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</si>
  <si>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</si>
  <si>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</si>
  <si>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</si>
  <si>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</si>
  <si>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</si>
  <si>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</si>
  <si>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</si>
  <si>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</si>
  <si>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</si>
  <si>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</si>
  <si>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</si>
  <si>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</si>
  <si>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</si>
  <si>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</si>
  <si>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</si>
  <si>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</si>
  <si>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</si>
  <si>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</si>
  <si>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</si>
  <si>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</si>
  <si>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</si>
  <si>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</si>
  <si>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</si>
  <si>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</si>
  <si>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</si>
  <si>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</si>
  <si>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</si>
  <si>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</si>
  <si>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</si>
  <si>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</si>
  <si>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</si>
  <si>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</si>
  <si>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</si>
  <si>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</si>
  <si>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</si>
  <si>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</si>
  <si>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</si>
  <si>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</si>
  <si>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</si>
  <si>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</si>
  <si>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</si>
  <si>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</si>
  <si>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</si>
  <si>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</si>
  <si>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</si>
  <si>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</si>
  <si>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</si>
  <si>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</si>
  <si>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</si>
  <si>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</si>
  <si>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</si>
  <si>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</si>
  <si>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</si>
  <si>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</si>
  <si>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</si>
  <si>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</si>
  <si>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</si>
  <si>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</si>
  <si>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</si>
  <si>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</si>
  <si>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</si>
  <si>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</si>
  <si>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</si>
  <si>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</si>
  <si>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</si>
  <si>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</si>
  <si>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</si>
  <si>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</si>
  <si>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</si>
  <si>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</si>
  <si>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</si>
  <si>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</si>
  <si>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</si>
  <si>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</si>
  <si>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</si>
  <si>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</si>
  <si>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</si>
  <si>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</si>
  <si>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</si>
  <si>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</si>
  <si>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</si>
  <si>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</si>
  <si>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</si>
  <si>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</si>
  <si>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</si>
  <si>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</si>
  <si>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</si>
  <si>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</si>
  <si>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</si>
  <si>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</si>
  <si>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</si>
  <si>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</si>
  <si>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</si>
  <si>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</si>
  <si>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</si>
  <si>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</si>
  <si>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</si>
  <si>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</si>
  <si>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</si>
  <si>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</si>
  <si>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</si>
  <si>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</si>
  <si>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</si>
  <si>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</si>
  <si>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</si>
  <si>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</si>
  <si>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</si>
  <si>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</si>
  <si>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</si>
  <si>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</si>
  <si>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</si>
  <si>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</si>
  <si>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</si>
  <si>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</si>
  <si>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</si>
  <si>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</si>
  <si>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</si>
  <si>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</si>
  <si>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</si>
  <si>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</si>
  <si>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</si>
  <si>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</si>
  <si>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</si>
  <si>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</si>
  <si>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</si>
  <si>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</si>
  <si>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</si>
  <si>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</si>
  <si>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</si>
  <si>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</si>
  <si>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</si>
  <si>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</si>
  <si>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</si>
  <si>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</si>
  <si>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</si>
  <si>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</si>
  <si>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</si>
  <si>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</si>
  <si>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</si>
  <si>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</si>
  <si>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</si>
  <si>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</si>
  <si>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</si>
  <si>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</si>
  <si>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</si>
  <si>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</si>
  <si>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</si>
  <si>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</si>
  <si>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</si>
  <si>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</si>
  <si>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</si>
  <si>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</si>
  <si>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</si>
  <si>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</si>
  <si>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</si>
  <si>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</si>
  <si>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</si>
  <si>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</si>
  <si>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</si>
  <si>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</si>
  <si>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</si>
  <si>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</si>
  <si>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</si>
  <si>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</si>
  <si>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</si>
  <si>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</si>
  <si>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</si>
  <si>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</si>
  <si>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</si>
  <si>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</si>
  <si>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</si>
  <si>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</si>
  <si>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</si>
  <si>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</si>
  <si>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</si>
  <si>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</si>
  <si>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</si>
  <si>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</si>
  <si>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</si>
  <si>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</si>
  <si>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</si>
  <si>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</si>
  <si>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</si>
  <si>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</si>
  <si>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</si>
  <si>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</si>
  <si>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</si>
  <si>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</si>
  <si>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</si>
  <si>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</si>
  <si>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</si>
  <si>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</si>
  <si>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</si>
  <si>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</si>
  <si>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</si>
  <si>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</si>
  <si>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</si>
  <si>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</si>
  <si>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</si>
  <si>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</si>
  <si>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</si>
  <si>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</si>
  <si>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</si>
  <si>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</si>
  <si>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</si>
  <si>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</si>
  <si>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</si>
  <si>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</si>
  <si>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</si>
  <si>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</si>
  <si>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</si>
  <si>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</si>
  <si>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</si>
  <si>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</si>
  <si>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</si>
  <si>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</si>
  <si>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</si>
  <si>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</si>
  <si>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</si>
  <si>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</si>
  <si>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</si>
  <si>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</si>
  <si>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</si>
  <si>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</si>
  <si>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</si>
  <si>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</si>
  <si>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</si>
  <si>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</si>
  <si>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</si>
  <si>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</si>
  <si>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</si>
  <si>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</si>
  <si>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</si>
  <si>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</si>
  <si>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</si>
  <si>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</si>
  <si>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</si>
  <si>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</si>
  <si>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</si>
  <si>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</si>
  <si>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</si>
  <si>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</si>
  <si>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</si>
  <si>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</si>
  <si>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</si>
  <si>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</si>
  <si>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</si>
  <si>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</si>
  <si>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</si>
  <si>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</si>
  <si>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</si>
  <si>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</si>
  <si>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</si>
  <si>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</si>
  <si>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</si>
  <si>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</si>
  <si>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</si>
  <si>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</si>
  <si>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</si>
  <si>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</si>
  <si>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</si>
  <si>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</si>
  <si>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</si>
  <si>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</si>
  <si>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</si>
  <si>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</si>
  <si>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</si>
  <si>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</si>
  <si>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</si>
  <si>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</si>
  <si>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</si>
  <si>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</si>
  <si>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</si>
  <si>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</si>
  <si>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</si>
  <si>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</si>
  <si>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</si>
  <si>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</si>
  <si>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</si>
  <si>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</si>
  <si>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</si>
  <si>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</si>
  <si>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</si>
  <si>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</si>
  <si>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</si>
  <si>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</si>
  <si>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</si>
  <si>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</si>
  <si>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</si>
  <si>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</si>
  <si>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</si>
  <si>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</si>
  <si>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</si>
  <si>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</si>
  <si>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</si>
  <si>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</si>
  <si>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</si>
  <si>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</si>
  <si>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</si>
  <si>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</si>
  <si>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</si>
  <si>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</si>
  <si>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</si>
  <si>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</si>
  <si>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</si>
  <si>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</si>
  <si>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</si>
  <si>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</si>
  <si>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</si>
  <si>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</si>
  <si>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</si>
  <si>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</si>
  <si>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</si>
  <si>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</si>
  <si>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</si>
  <si>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</si>
  <si>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</si>
  <si>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</si>
  <si>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</si>
  <si>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</si>
  <si>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</si>
  <si>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</si>
  <si>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</si>
  <si>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</si>
  <si>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</si>
  <si>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</si>
  <si>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</si>
  <si>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</si>
  <si>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</si>
  <si>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</si>
  <si>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</si>
  <si>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</si>
  <si>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</si>
  <si>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</si>
  <si>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</si>
  <si>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</si>
  <si>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</si>
  <si>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</si>
  <si>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</si>
  <si>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</si>
  <si>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</si>
  <si>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</si>
  <si>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</si>
  <si>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</si>
  <si>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</si>
  <si>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</si>
  <si>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</si>
  <si>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</si>
  <si>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</si>
  <si>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</si>
  <si>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</si>
  <si>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</si>
  <si>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</si>
  <si>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</si>
  <si>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</si>
  <si>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</si>
  <si>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</si>
  <si>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</si>
  <si>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</si>
  <si>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</si>
  <si>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</si>
  <si>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</si>
  <si>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</si>
  <si>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</si>
  <si>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</si>
  <si>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</si>
  <si>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</si>
  <si>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</si>
  <si>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</si>
  <si>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</si>
  <si>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</si>
  <si>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</si>
  <si>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</si>
  <si>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</si>
  <si>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</si>
  <si>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</si>
  <si>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</si>
  <si>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</si>
  <si>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</si>
  <si>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</si>
  <si>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</si>
  <si>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</si>
  <si>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</si>
  <si>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</si>
  <si>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</si>
  <si>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</si>
  <si>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</si>
  <si>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</si>
  <si>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</si>
  <si>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</si>
  <si>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</si>
  <si>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</si>
  <si>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</si>
  <si>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</si>
  <si>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</si>
  <si>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</si>
  <si>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</si>
  <si>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</si>
  <si>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</si>
  <si>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</si>
  <si>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</si>
  <si>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</si>
  <si>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</si>
  <si>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</si>
  <si>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</si>
  <si>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</si>
  <si>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</si>
  <si>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</si>
  <si>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</si>
  <si>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</si>
  <si>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</si>
  <si>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</si>
  <si>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</si>
  <si>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</si>
  <si>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</si>
  <si>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</si>
  <si>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</si>
  <si>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</si>
  <si>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</si>
  <si>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</si>
  <si>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</si>
  <si>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</si>
  <si>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</si>
  <si>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</si>
  <si>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</si>
  <si>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</si>
  <si>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</si>
  <si>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</si>
  <si>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</si>
  <si>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</si>
  <si>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</si>
  <si>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</si>
  <si>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</si>
  <si>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</si>
  <si>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</si>
  <si>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</si>
  <si>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</si>
  <si>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</si>
  <si>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</si>
  <si>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</si>
  <si>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</si>
  <si>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</si>
  <si>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</si>
  <si>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</si>
  <si>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</si>
  <si>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</si>
  <si>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</si>
  <si>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</si>
  <si>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</si>
  <si>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</si>
  <si>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</si>
  <si>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</si>
  <si>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</si>
  <si>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</si>
  <si>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</si>
  <si>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</si>
  <si>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</si>
  <si>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</si>
  <si>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</si>
  <si>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</si>
  <si>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</si>
  <si>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</si>
  <si>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</si>
  <si>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</si>
  <si>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</si>
  <si>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</si>
  <si>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</si>
  <si>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</si>
  <si>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</si>
  <si>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</si>
  <si>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</si>
  <si>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</si>
  <si>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</si>
  <si>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</si>
  <si>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</si>
  <si>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</si>
  <si>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</si>
  <si>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</si>
  <si>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</si>
  <si>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</si>
  <si>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</si>
  <si>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</si>
  <si>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</si>
  <si>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</si>
  <si>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</si>
  <si>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</si>
  <si>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</si>
  <si>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</si>
  <si>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</si>
  <si>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</si>
  <si>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</si>
  <si>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</si>
  <si>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</si>
  <si>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</si>
  <si>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</si>
  <si>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</si>
  <si>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</si>
  <si>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</si>
  <si>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</si>
  <si>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</si>
  <si>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</si>
  <si>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</si>
  <si>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</si>
  <si>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</si>
  <si>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</si>
  <si>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</si>
  <si>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</si>
  <si>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</si>
  <si>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</si>
  <si>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</si>
  <si>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</si>
  <si>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</si>
  <si>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</si>
  <si>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</si>
  <si>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</si>
  <si>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</si>
  <si>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</si>
  <si>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</si>
  <si>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</si>
  <si>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</si>
  <si>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</si>
  <si>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</si>
  <si>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</si>
  <si>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</si>
  <si>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</si>
  <si>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</si>
  <si>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</si>
  <si>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</si>
  <si>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</si>
  <si>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</si>
  <si>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</si>
  <si>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</si>
  <si>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</si>
  <si>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</si>
  <si>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</si>
  <si>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</si>
  <si>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</si>
  <si>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</si>
  <si>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</si>
  <si>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</si>
  <si>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</si>
  <si>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</si>
  <si>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</si>
  <si>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</si>
  <si>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</si>
  <si>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</si>
  <si>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</si>
  <si>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</si>
  <si>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</si>
  <si>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</si>
  <si>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</si>
  <si>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</si>
  <si>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</si>
  <si>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</si>
  <si>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</si>
  <si>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</si>
  <si>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</si>
  <si>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</si>
  <si>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</si>
  <si>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</si>
  <si>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</si>
  <si>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</si>
  <si>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</si>
  <si>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</si>
  <si>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</si>
  <si>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</si>
  <si>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</si>
  <si>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</si>
  <si>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</si>
  <si>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</si>
  <si>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</si>
  <si>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</si>
  <si>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</si>
  <si>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</si>
  <si>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</si>
  <si>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</si>
  <si>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</si>
  <si>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</si>
  <si>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</si>
  <si>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</si>
  <si>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</si>
  <si>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</si>
  <si>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</si>
  <si>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</si>
  <si>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</si>
  <si>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</si>
  <si>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</si>
  <si>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</si>
  <si>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</si>
  <si>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</si>
  <si>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</si>
  <si>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</si>
  <si>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</si>
  <si>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</si>
  <si>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</si>
  <si>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</si>
  <si>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</si>
  <si>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</si>
  <si>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</si>
  <si>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</si>
  <si>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</si>
  <si>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</si>
  <si>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</si>
  <si>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</si>
  <si>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</si>
  <si>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</si>
  <si>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</si>
  <si>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</si>
  <si>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</si>
  <si>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</si>
  <si>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</si>
  <si>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</si>
  <si>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</si>
  <si>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</si>
  <si>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</si>
  <si>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</si>
  <si>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</si>
  <si>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</si>
  <si>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</si>
  <si>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</si>
  <si>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</si>
  <si>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</si>
  <si>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</si>
  <si>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</si>
  <si>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</si>
  <si>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</si>
  <si>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</si>
  <si>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</si>
  <si>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</si>
  <si>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</si>
  <si>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</si>
  <si>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</si>
  <si>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</si>
  <si>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</si>
  <si>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</si>
  <si>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</si>
  <si>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</si>
  <si>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</si>
  <si>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</si>
  <si>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</si>
  <si>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</si>
  <si>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</si>
  <si>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</si>
  <si>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</si>
  <si>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</si>
  <si>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</si>
  <si>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</si>
  <si>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</si>
  <si>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</si>
  <si>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</si>
  <si>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</si>
  <si>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</si>
  <si>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</si>
  <si>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</si>
  <si>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</si>
  <si>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</si>
  <si>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</si>
  <si>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</si>
  <si>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</si>
  <si>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</si>
  <si>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</si>
  <si>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</si>
  <si>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</si>
  <si>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</si>
  <si>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</si>
  <si>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</si>
  <si>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</si>
  <si>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</si>
  <si>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</si>
  <si>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</si>
  <si>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</si>
  <si>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</si>
  <si>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</si>
  <si>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</si>
  <si>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</si>
  <si>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</si>
  <si>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</si>
  <si>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</si>
  <si>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</si>
  <si>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</si>
  <si>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</si>
  <si>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</si>
  <si>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</si>
  <si>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</si>
  <si>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</si>
  <si>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</si>
  <si>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</si>
  <si>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</si>
  <si>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</si>
  <si>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</si>
  <si>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</si>
  <si>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</si>
  <si>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</si>
  <si>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</si>
  <si>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</si>
  <si>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</si>
  <si>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</si>
  <si>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</si>
  <si>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</si>
  <si>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</si>
  <si>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</si>
  <si>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</si>
  <si>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</si>
  <si>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</si>
  <si>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</si>
  <si>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</si>
  <si>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</si>
  <si>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</si>
  <si>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</si>
  <si>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</si>
  <si>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</si>
  <si>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</si>
  <si>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</si>
  <si>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</si>
  <si>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</si>
  <si>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</si>
  <si>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</si>
  <si>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</si>
  <si>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</si>
  <si>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</si>
  <si>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</si>
  <si>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</si>
  <si>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</si>
  <si>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</si>
  <si>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</si>
  <si>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</si>
  <si>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</si>
  <si>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</si>
  <si>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</si>
  <si>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</si>
  <si>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</si>
  <si>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</si>
  <si>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</si>
  <si>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</si>
  <si>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</si>
  <si>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</si>
  <si>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</si>
  <si>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</si>
  <si>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</si>
  <si>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</si>
  <si>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</si>
  <si>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</si>
  <si>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</si>
  <si>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</si>
  <si>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</si>
  <si>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</si>
  <si>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</si>
  <si>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</si>
  <si>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</si>
  <si>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</si>
  <si>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</si>
  <si>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</si>
  <si>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</si>
  <si>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</si>
  <si>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</si>
  <si>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</si>
  <si>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</si>
  <si>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</si>
  <si>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</si>
  <si>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</si>
  <si>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</si>
  <si>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</si>
  <si>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</si>
  <si>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</si>
  <si>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</si>
  <si>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</si>
  <si>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</si>
  <si>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</si>
  <si>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</si>
  <si>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</si>
  <si>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</si>
  <si>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</si>
  <si>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</si>
  <si>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</si>
  <si>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</si>
  <si>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</si>
  <si>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</si>
  <si>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</si>
  <si>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</si>
  <si>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</si>
  <si>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</si>
  <si>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</si>
  <si>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</si>
  <si>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</si>
  <si>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</si>
  <si>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</si>
  <si>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</si>
  <si>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</si>
  <si>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</si>
  <si>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</si>
  <si>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</si>
  <si>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</si>
  <si>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</si>
  <si>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</si>
  <si>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</si>
  <si>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</si>
  <si>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</si>
  <si>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</si>
  <si>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</si>
  <si>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</si>
  <si>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</si>
  <si>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</si>
  <si>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</si>
  <si>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</si>
  <si>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</si>
  <si>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</si>
  <si>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</si>
  <si>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</si>
  <si>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</si>
  <si>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</si>
  <si>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</si>
  <si>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</si>
  <si>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</si>
  <si>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</si>
  <si>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</si>
  <si>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</si>
  <si>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</si>
  <si>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</si>
  <si>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</si>
  <si>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</si>
  <si>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</si>
  <si>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</si>
  <si>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</si>
  <si>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</si>
  <si>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</si>
  <si>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</si>
  <si>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</si>
  <si>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</si>
  <si>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</si>
  <si>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</si>
  <si>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</si>
  <si>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</si>
  <si>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</si>
  <si>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</si>
  <si>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</si>
  <si>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</si>
  <si>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</si>
  <si>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</si>
  <si>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</si>
  <si>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</si>
  <si>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</si>
  <si>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</si>
  <si>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</si>
  <si>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</si>
  <si>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</si>
  <si>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</si>
  <si>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</si>
  <si>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</si>
  <si>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</si>
  <si>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</si>
  <si>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</si>
  <si>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</si>
  <si>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</si>
  <si>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</si>
  <si>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</si>
  <si>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</si>
  <si>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</si>
  <si>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</si>
  <si>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</si>
  <si>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</si>
  <si>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</si>
  <si>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</si>
  <si>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</si>
  <si>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</si>
  <si>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</si>
  <si>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</si>
  <si>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</si>
  <si>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</si>
  <si>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</si>
  <si>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</si>
  <si>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</si>
  <si>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</si>
  <si>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</si>
  <si>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</si>
  <si>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</si>
  <si>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</si>
  <si>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</si>
  <si>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</si>
  <si>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</si>
  <si>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</si>
  <si>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</si>
  <si>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</si>
  <si>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</si>
  <si>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</si>
  <si>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</si>
  <si>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</si>
  <si>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</si>
  <si>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</si>
  <si>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</si>
  <si>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</si>
  <si>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</si>
  <si>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</si>
  <si>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</si>
  <si>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</si>
  <si>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</si>
  <si>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</si>
  <si>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</si>
  <si>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</si>
  <si>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</si>
  <si>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</si>
  <si>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</si>
  <si>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</si>
  <si>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</si>
  <si>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</si>
  <si>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</si>
  <si>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</si>
  <si>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</si>
  <si>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</si>
  <si>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</si>
  <si>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</si>
  <si>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</si>
  <si>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</si>
  <si>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</si>
  <si>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</si>
  <si>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</si>
  <si>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</si>
  <si>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</si>
  <si>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</si>
  <si>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</si>
  <si>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</si>
  <si>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</si>
  <si>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</si>
  <si>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</si>
  <si>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</si>
  <si>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</si>
  <si>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</si>
  <si>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</si>
  <si>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</si>
  <si>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</si>
  <si>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</si>
  <si>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</si>
  <si>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</si>
  <si>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</si>
  <si>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</si>
  <si>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</si>
  <si>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</si>
  <si>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</si>
  <si>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</si>
  <si>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</si>
  <si>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</si>
  <si>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</si>
  <si>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</si>
  <si>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</si>
  <si>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</si>
  <si>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</si>
  <si>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</si>
  <si>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</si>
  <si>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</si>
  <si>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</si>
  <si>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</si>
  <si>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</si>
  <si>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</si>
  <si>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</si>
  <si>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</si>
  <si>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</si>
  <si>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</si>
  <si>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</si>
  <si>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</si>
  <si>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</si>
  <si>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</si>
  <si>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</si>
  <si>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</si>
  <si>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</si>
  <si>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</si>
  <si>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</si>
  <si>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</si>
  <si>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</si>
  <si>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</si>
  <si>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</si>
  <si>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</si>
  <si>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</si>
  <si>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</si>
  <si>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</si>
  <si>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</si>
  <si>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</si>
  <si>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</si>
  <si>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</si>
  <si>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</si>
  <si>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</si>
  <si>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</si>
  <si>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</si>
  <si>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</si>
  <si>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</si>
  <si>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</si>
  <si>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</si>
  <si>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</si>
  <si>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</si>
  <si>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</si>
  <si>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</si>
  <si>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</si>
  <si>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</si>
  <si>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</si>
  <si>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</si>
  <si>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</si>
  <si>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</si>
  <si>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</si>
  <si>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</si>
  <si>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</si>
  <si>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</si>
  <si>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</si>
  <si>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</si>
  <si>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</si>
  <si>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</si>
  <si>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</si>
  <si>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</si>
  <si>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</si>
  <si>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</si>
  <si>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</si>
  <si>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</si>
  <si>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</si>
  <si>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</si>
  <si>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</si>
  <si>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</si>
  <si>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</si>
  <si>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</si>
  <si>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</si>
  <si>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</si>
  <si>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</si>
  <si>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</si>
  <si>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</si>
  <si>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</si>
  <si>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</si>
  <si>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</si>
  <si>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</si>
  <si>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</si>
  <si>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</si>
  <si>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</si>
  <si>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</si>
  <si>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</si>
  <si>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</si>
  <si>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</si>
  <si>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</si>
  <si>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</si>
  <si>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</si>
  <si>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</si>
  <si>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</si>
  <si>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</si>
  <si>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</si>
  <si>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</si>
  <si>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</si>
  <si>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</si>
  <si>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</si>
  <si>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</si>
  <si>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</si>
  <si>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</si>
  <si>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</si>
  <si>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</si>
  <si>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</si>
  <si>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</si>
  <si>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</si>
  <si>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</si>
  <si>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</si>
  <si>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</si>
  <si>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</si>
  <si>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</si>
  <si>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</si>
  <si>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</si>
  <si>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</si>
  <si>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</si>
  <si>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</si>
  <si>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</si>
  <si>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</si>
  <si>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</si>
  <si>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</si>
  <si>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</si>
  <si>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</si>
  <si>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</si>
  <si>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</si>
  <si>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</si>
  <si>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</si>
  <si>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</si>
  <si>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</si>
  <si>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</si>
  <si>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</si>
  <si>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</si>
  <si>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</si>
  <si>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</si>
  <si>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</si>
  <si>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</si>
  <si>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</si>
  <si>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</si>
  <si>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</si>
  <si>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</si>
  <si>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</si>
  <si>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</si>
  <si>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</si>
  <si>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</si>
  <si>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</si>
  <si>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</si>
  <si>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</si>
  <si>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</si>
  <si>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</si>
  <si>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</si>
  <si>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</si>
  <si>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</si>
  <si>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</si>
  <si>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</si>
  <si>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</si>
  <si>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</si>
  <si>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</si>
  <si>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</si>
  <si>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</si>
  <si>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</si>
  <si>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</si>
  <si>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</si>
  <si>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</si>
  <si>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</si>
  <si>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</si>
  <si>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</si>
  <si>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</si>
  <si>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</si>
  <si>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</si>
  <si>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</si>
  <si>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</si>
  <si>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</si>
  <si>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</si>
  <si>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</si>
  <si>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</si>
  <si>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</si>
  <si>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</si>
  <si>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</si>
  <si>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</si>
  <si>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</si>
  <si>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</si>
  <si>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</si>
  <si>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</si>
  <si>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</si>
  <si>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</si>
  <si>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</si>
  <si>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</si>
  <si>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</si>
  <si>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</si>
  <si>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</si>
  <si>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</si>
  <si>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</si>
  <si>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</si>
  <si>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</si>
  <si>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</si>
  <si>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</si>
  <si>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</si>
  <si>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</si>
  <si>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</si>
  <si>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</si>
  <si>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</si>
  <si>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</si>
  <si>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</si>
  <si>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</si>
  <si>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</si>
  <si>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</si>
  <si>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</si>
  <si>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</si>
  <si>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</si>
  <si>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</si>
  <si>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</si>
  <si>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</si>
  <si>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</si>
  <si>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</si>
  <si>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</si>
  <si>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</si>
  <si>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</si>
  <si>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</si>
  <si>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</si>
  <si>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</si>
  <si>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</si>
  <si>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</si>
  <si>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</si>
  <si>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</si>
  <si>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</si>
  <si>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</si>
  <si>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</si>
  <si>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</si>
  <si>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</si>
  <si>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</si>
  <si>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</si>
  <si>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</si>
  <si>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</si>
  <si>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</si>
  <si>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</si>
  <si>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</si>
  <si>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</si>
  <si>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</si>
  <si>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</si>
  <si>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</si>
  <si>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</si>
  <si>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</si>
  <si>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</si>
  <si>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</si>
  <si>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</si>
  <si>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</si>
  <si>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</si>
  <si>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</si>
  <si>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</si>
  <si>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</si>
  <si>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</si>
  <si>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</si>
  <si>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</si>
  <si>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</si>
  <si>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</si>
  <si>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</si>
  <si>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</si>
  <si>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</si>
  <si>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</si>
  <si>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</si>
  <si>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</si>
  <si>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</si>
  <si>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</si>
  <si>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</si>
  <si>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</si>
  <si>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</si>
  <si>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</si>
  <si>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</si>
  <si>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</si>
  <si>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</si>
  <si>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</si>
  <si>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</si>
  <si>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</si>
  <si>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</si>
  <si>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</si>
  <si>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</si>
  <si>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</si>
  <si>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</si>
  <si>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</si>
  <si>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</si>
  <si>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</si>
  <si>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</si>
  <si>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</si>
  <si>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</si>
  <si>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</si>
  <si>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</si>
  <si>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</si>
  <si>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</si>
  <si>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</si>
  <si>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</si>
  <si>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</si>
  <si>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</si>
  <si>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</si>
  <si>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</si>
  <si>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</si>
  <si>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</si>
  <si>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</si>
  <si>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</si>
  <si>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</si>
  <si>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</si>
  <si>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</si>
  <si>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</si>
  <si>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</si>
  <si>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</si>
  <si>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</si>
  <si>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</si>
  <si>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</si>
  <si>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</si>
  <si>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</si>
  <si>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</si>
  <si>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</si>
  <si>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</si>
  <si>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</si>
  <si>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</si>
  <si>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</si>
  <si>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</si>
  <si>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</si>
  <si>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</si>
  <si>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</si>
  <si>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</si>
  <si>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</si>
  <si>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</si>
  <si>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</si>
  <si>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</si>
  <si>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</si>
  <si>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</si>
  <si>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</si>
  <si>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</si>
  <si>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</si>
  <si>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</si>
  <si>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</si>
  <si>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</si>
  <si>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</si>
  <si>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</si>
  <si>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</si>
  <si>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</si>
  <si>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</si>
  <si>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</si>
  <si>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</si>
  <si>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</si>
  <si>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</si>
  <si>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</si>
  <si>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</si>
  <si>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</si>
  <si>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</si>
  <si>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</si>
  <si>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</si>
  <si>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</si>
  <si>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</si>
  <si>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</si>
  <si>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</si>
  <si>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</si>
  <si>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</si>
  <si>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</si>
  <si>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</si>
  <si>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</si>
  <si>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</si>
  <si>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</si>
  <si>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</si>
  <si>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</si>
  <si>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</si>
  <si>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</si>
  <si>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</si>
  <si>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</si>
  <si>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</si>
  <si>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</si>
  <si>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</si>
  <si>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</si>
  <si>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</si>
  <si>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</si>
  <si>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</si>
  <si>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</si>
  <si>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</si>
  <si>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</si>
  <si>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</si>
  <si>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</si>
  <si>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</si>
  <si>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</si>
  <si>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</si>
  <si>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</si>
  <si>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</si>
  <si>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</si>
  <si>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</si>
  <si>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</si>
  <si>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</si>
  <si>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</si>
  <si>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</si>
  <si>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</si>
  <si>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</si>
  <si>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</si>
  <si>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</si>
  <si>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</si>
  <si>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</si>
  <si>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</si>
  <si>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</si>
  <si>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</si>
  <si>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</si>
  <si>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</si>
  <si>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</si>
  <si>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</si>
  <si>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</si>
  <si>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</si>
  <si>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</si>
  <si>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</si>
  <si>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</si>
  <si>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</si>
  <si>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</si>
  <si>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</si>
  <si>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</si>
  <si>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</si>
  <si>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</si>
  <si>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</si>
  <si>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</si>
  <si>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</si>
  <si>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</si>
  <si>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</si>
  <si>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</si>
  <si>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</si>
  <si>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</si>
  <si>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</si>
  <si>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</si>
  <si>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</si>
  <si>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</si>
  <si>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</si>
  <si>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</si>
  <si>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</si>
  <si>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</si>
  <si>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</si>
  <si>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</si>
  <si>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</si>
  <si>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</si>
  <si>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</si>
  <si>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</si>
  <si>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</si>
  <si>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</si>
  <si>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</si>
  <si>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</si>
  <si>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</si>
  <si>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</si>
  <si>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</si>
  <si>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</si>
  <si>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</si>
  <si>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</si>
  <si>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</si>
  <si>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</si>
  <si>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</si>
  <si>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</si>
  <si>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</si>
  <si>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</si>
  <si>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</si>
  <si>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</si>
  <si>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</si>
  <si>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</si>
  <si>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</si>
  <si>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</si>
  <si>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</si>
  <si>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</si>
  <si>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</si>
  <si>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</si>
  <si>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</si>
  <si>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</si>
  <si>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</si>
  <si>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</si>
  <si>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</si>
  <si>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</si>
  <si>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</si>
  <si>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</si>
  <si>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</si>
  <si>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</si>
  <si>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</si>
  <si>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</si>
  <si>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</si>
  <si>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</si>
  <si>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</si>
  <si>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</si>
  <si>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</si>
  <si>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</si>
  <si>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</si>
  <si>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</si>
  <si>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</si>
  <si>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</si>
  <si>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</si>
  <si>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</si>
  <si>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</si>
  <si>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</si>
  <si>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</si>
  <si>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</si>
  <si>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</si>
  <si>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</si>
  <si>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</si>
  <si>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</si>
  <si>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</si>
  <si>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</si>
  <si>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</si>
  <si>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</si>
  <si>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</si>
  <si>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</si>
  <si>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</si>
  <si>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</si>
  <si>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</si>
  <si>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</si>
  <si>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</si>
  <si>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</si>
  <si>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</si>
  <si>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</si>
  <si>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</si>
  <si>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</si>
  <si>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</si>
  <si>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</si>
  <si>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</si>
  <si>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</si>
  <si>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</si>
  <si>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</si>
  <si>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</si>
  <si>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</si>
  <si>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</si>
  <si>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</si>
  <si>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</si>
  <si>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</si>
  <si>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</si>
  <si>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</si>
  <si>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</si>
  <si>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</si>
  <si>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</si>
  <si>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</si>
  <si>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</si>
  <si>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</si>
  <si>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</si>
  <si>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</si>
  <si>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</si>
  <si>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</si>
  <si>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</si>
  <si>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</si>
  <si>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</si>
  <si>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</si>
  <si>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</si>
  <si>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</si>
  <si>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</si>
  <si>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</si>
  <si>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</si>
  <si>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</si>
  <si>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</si>
  <si>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</si>
  <si>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</si>
  <si>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</si>
  <si>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</si>
  <si>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</si>
  <si>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</si>
  <si>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</si>
  <si>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</si>
  <si>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</si>
  <si>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</si>
  <si>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</si>
  <si>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</si>
  <si>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</si>
  <si>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</si>
  <si>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</si>
  <si>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</si>
  <si>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</si>
  <si>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</si>
  <si>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</si>
  <si>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</si>
  <si>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</si>
  <si>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</si>
  <si>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</si>
  <si>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</si>
  <si>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</si>
  <si>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</si>
  <si>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</si>
  <si>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</si>
  <si>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</si>
  <si>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</si>
  <si>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</si>
  <si>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</si>
  <si>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</si>
  <si>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</si>
  <si>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</si>
  <si>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</si>
  <si>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</si>
  <si>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</si>
  <si>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</si>
  <si>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</si>
  <si>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</si>
  <si>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</si>
  <si>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</si>
  <si>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</si>
  <si>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</si>
  <si>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</si>
  <si>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</si>
  <si>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</si>
  <si>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</si>
  <si>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</si>
  <si>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</si>
  <si>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</si>
  <si>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</si>
  <si>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</si>
  <si>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</si>
  <si>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</si>
  <si>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</si>
  <si>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</si>
  <si>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</si>
  <si>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</si>
  <si>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</si>
  <si>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</si>
  <si>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</si>
  <si>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</si>
  <si>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</si>
  <si>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</si>
  <si>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</si>
  <si>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</si>
  <si>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</si>
  <si>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</si>
  <si>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</si>
  <si>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</si>
  <si>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</si>
  <si>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</si>
  <si>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</si>
  <si>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</si>
  <si>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</si>
  <si>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</si>
  <si>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</si>
  <si>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</si>
  <si>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</si>
  <si>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</si>
  <si>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</si>
  <si>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</si>
  <si>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</si>
  <si>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</si>
  <si>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</si>
  <si>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</si>
  <si>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</si>
  <si>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</si>
  <si>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</si>
  <si>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</si>
  <si>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</si>
  <si>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</si>
  <si>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</si>
  <si>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</si>
  <si>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</si>
  <si>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</si>
  <si>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</si>
  <si>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</si>
  <si>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</si>
  <si>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</si>
  <si>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</si>
  <si>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</si>
  <si>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</si>
  <si>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</si>
  <si>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</si>
  <si>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</si>
  <si>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</si>
  <si>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</si>
  <si>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</si>
  <si>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</si>
  <si>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</si>
  <si>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</si>
  <si>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</si>
  <si>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</si>
  <si>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</si>
  <si>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</si>
  <si>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</si>
  <si>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</si>
  <si>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</si>
  <si>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</si>
  <si>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</si>
  <si>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</si>
  <si>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</si>
  <si>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</si>
  <si>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</si>
  <si>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</si>
  <si>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</si>
  <si>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</si>
  <si>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</si>
  <si>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</si>
  <si>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</si>
  <si>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</si>
  <si>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</si>
  <si>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</si>
  <si>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</si>
  <si>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</si>
  <si>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</si>
  <si>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</si>
  <si>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</si>
  <si>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</si>
  <si>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</si>
  <si>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</si>
  <si>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</si>
  <si>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</si>
  <si>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</si>
  <si>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</si>
  <si>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</si>
  <si>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</si>
  <si>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</si>
  <si>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</si>
  <si>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</si>
  <si>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</si>
  <si>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</si>
  <si>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</si>
  <si>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</si>
  <si>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</si>
  <si>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</si>
  <si>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</si>
  <si>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</si>
  <si>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</si>
  <si>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</si>
  <si>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</si>
  <si>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</si>
  <si>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</si>
  <si>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</si>
  <si>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</si>
  <si>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</si>
  <si>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</si>
  <si>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</si>
  <si>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</si>
  <si>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</si>
  <si>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</si>
  <si>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</si>
  <si>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</si>
  <si>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</si>
  <si>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</si>
  <si>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</si>
  <si>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</si>
  <si>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</si>
  <si>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</si>
  <si>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</si>
  <si>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</si>
  <si>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</si>
  <si>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</si>
  <si>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</si>
  <si>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</si>
  <si>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</si>
  <si>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</si>
  <si>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</si>
  <si>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</si>
  <si>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</si>
  <si>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</si>
  <si>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</si>
  <si>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</si>
  <si>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</si>
  <si>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</si>
  <si>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</si>
  <si>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</si>
  <si>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</si>
  <si>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</si>
  <si>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</si>
  <si>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</si>
  <si>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</si>
  <si>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</si>
  <si>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</si>
  <si>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</si>
  <si>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</si>
  <si>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</si>
  <si>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</si>
  <si>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</si>
  <si>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</si>
  <si>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</si>
  <si>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</si>
  <si>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</si>
  <si>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</si>
  <si>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</si>
  <si>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</si>
  <si>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</si>
  <si>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</si>
  <si>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</si>
  <si>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</si>
  <si>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</si>
  <si>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</si>
  <si>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</si>
  <si>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</si>
  <si>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</si>
  <si>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</si>
  <si>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</si>
  <si>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</si>
  <si>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</si>
  <si>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</si>
  <si>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</si>
  <si>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</si>
  <si>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</si>
  <si>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</si>
  <si>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</si>
  <si>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</si>
  <si>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</si>
  <si>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</si>
  <si>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</si>
  <si>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</si>
  <si>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</si>
  <si>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</si>
  <si>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</si>
  <si>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</si>
  <si>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</si>
  <si>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</si>
  <si>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</si>
  <si>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</si>
  <si>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</si>
  <si>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</si>
  <si>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</si>
  <si>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</si>
  <si>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</si>
  <si>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</si>
  <si>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</si>
  <si>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</si>
  <si>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</si>
  <si>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</si>
  <si>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</si>
  <si>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</si>
  <si>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</si>
  <si>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</si>
  <si>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</si>
  <si>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</si>
  <si>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</si>
  <si>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</si>
  <si>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</si>
  <si>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</si>
  <si>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</si>
  <si>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</si>
  <si>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</si>
  <si>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</si>
  <si>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</si>
  <si>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</si>
  <si>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</si>
  <si>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</si>
  <si>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</si>
  <si>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</si>
  <si>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</si>
  <si>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</si>
  <si>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</si>
  <si>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</si>
  <si>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</si>
  <si>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</si>
  <si>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</si>
  <si>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</si>
  <si>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</si>
  <si>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</si>
  <si>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</si>
  <si>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</si>
  <si>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</si>
  <si>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</si>
  <si>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</si>
  <si>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</si>
  <si>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</si>
  <si>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</si>
  <si>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</si>
  <si>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</si>
  <si>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</si>
  <si>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</si>
  <si>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</si>
  <si>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</si>
  <si>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</si>
  <si>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</si>
  <si>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</si>
  <si>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</si>
  <si>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</si>
  <si>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</si>
  <si>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</si>
  <si>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</si>
  <si>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</si>
  <si>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</si>
  <si>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</si>
  <si>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</si>
  <si>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</si>
  <si>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</si>
  <si>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</si>
  <si>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</si>
  <si>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</si>
  <si>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</si>
  <si>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</si>
  <si>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</si>
  <si>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</si>
  <si>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</si>
  <si>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</si>
  <si>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</si>
  <si>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</si>
  <si>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</si>
  <si>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</si>
  <si>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</si>
  <si>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</si>
  <si>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</si>
  <si>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</si>
  <si>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</si>
  <si>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</si>
  <si>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</si>
  <si>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</si>
  <si>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</si>
  <si>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</si>
  <si>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</si>
  <si>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</si>
  <si>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</si>
  <si>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</si>
  <si>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</si>
  <si>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</si>
  <si>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</si>
  <si>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</si>
  <si>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</si>
  <si>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</si>
  <si>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</si>
  <si>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</si>
  <si>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</si>
  <si>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</si>
  <si>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</si>
  <si>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</si>
  <si>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</si>
  <si>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</si>
  <si>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</si>
  <si>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</si>
  <si>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</si>
  <si>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</si>
  <si>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</si>
  <si>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</si>
  <si>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</si>
  <si>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</si>
  <si>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</si>
  <si>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</si>
  <si>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</si>
  <si>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</si>
  <si>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</si>
  <si>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</si>
  <si>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</si>
  <si>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</si>
  <si>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</si>
  <si>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</si>
  <si>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</si>
  <si>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</si>
  <si>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</si>
  <si>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</si>
  <si>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</si>
  <si>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</si>
  <si>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</si>
  <si>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</si>
  <si>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</si>
  <si>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</si>
  <si>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</si>
  <si>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</si>
  <si>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</si>
  <si>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</si>
  <si>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</si>
  <si>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</si>
  <si>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</si>
  <si>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</si>
  <si>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</si>
  <si>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</si>
  <si>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</si>
  <si>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</si>
  <si>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</si>
  <si>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</si>
  <si>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</si>
  <si>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</si>
  <si>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</si>
  <si>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</si>
  <si>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</si>
  <si>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</si>
  <si>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</si>
  <si>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</si>
  <si>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</si>
  <si>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</si>
  <si>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</si>
  <si>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</si>
  <si>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</si>
  <si>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</si>
  <si>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</si>
  <si>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</si>
  <si>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</si>
  <si>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</si>
  <si>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</si>
  <si>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</si>
  <si>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</si>
  <si>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</si>
  <si>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</si>
  <si>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</si>
  <si>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</si>
  <si>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</si>
  <si>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</si>
  <si>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</si>
  <si>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</si>
  <si>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</si>
  <si>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</si>
  <si>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</si>
  <si>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</si>
  <si>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</si>
  <si>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</si>
  <si>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</si>
  <si>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</si>
  <si>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</si>
  <si>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</si>
  <si>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</si>
  <si>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</si>
  <si>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</si>
  <si>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</si>
  <si>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</si>
  <si>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</si>
  <si>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</si>
  <si>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</si>
  <si>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</si>
  <si>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</si>
  <si>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</si>
  <si>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</si>
  <si>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</si>
  <si>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</si>
  <si>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</si>
  <si>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</si>
  <si>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</si>
  <si>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</si>
  <si>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</si>
  <si>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</si>
  <si>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</si>
  <si>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</si>
  <si>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</si>
  <si>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</si>
  <si>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</si>
  <si>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</si>
  <si>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</si>
  <si>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</si>
  <si>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</si>
  <si>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</si>
  <si>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</si>
  <si>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</si>
  <si>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</si>
  <si>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</si>
  <si>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</si>
  <si>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</si>
  <si>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</si>
  <si>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</si>
  <si>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</si>
  <si>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</si>
  <si>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</si>
  <si>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</si>
  <si>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</si>
  <si>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</si>
  <si>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</si>
  <si>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</si>
  <si>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</si>
  <si>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</si>
  <si>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</si>
  <si>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</si>
  <si>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</si>
  <si>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</si>
  <si>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</si>
  <si>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</si>
  <si>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</si>
  <si>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</si>
  <si>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</si>
  <si>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</si>
  <si>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</si>
  <si>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</si>
  <si>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</si>
  <si>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</si>
  <si>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</si>
  <si>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</si>
  <si>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</si>
  <si>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</si>
  <si>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</si>
  <si>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</si>
  <si>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</si>
  <si>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</si>
  <si>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</si>
  <si>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</si>
  <si>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</si>
  <si>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</si>
  <si>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</si>
  <si>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</si>
  <si>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</si>
  <si>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</si>
  <si>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</si>
  <si>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</si>
  <si>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</si>
  <si>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</si>
  <si>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</si>
  <si>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</si>
  <si>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</si>
  <si>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</si>
  <si>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</si>
  <si>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</si>
  <si>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</si>
  <si>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</si>
  <si>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</si>
  <si>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</si>
  <si>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</si>
  <si>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</si>
  <si>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</si>
  <si>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</si>
  <si>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</si>
  <si>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</si>
  <si>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</si>
  <si>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</si>
  <si>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</si>
  <si>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</si>
  <si>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</si>
  <si>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</si>
  <si>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</si>
  <si>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</si>
  <si>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</si>
  <si>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</si>
  <si>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</si>
  <si>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</si>
  <si>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</si>
  <si>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</si>
  <si>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</si>
  <si>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</si>
  <si>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</si>
  <si>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</si>
  <si>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</si>
  <si>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</si>
  <si>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</si>
  <si>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</si>
  <si>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</si>
  <si>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</si>
  <si>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</si>
  <si>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</si>
  <si>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</si>
  <si>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</si>
  <si>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</si>
  <si>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</si>
  <si>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</si>
  <si>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</si>
  <si>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</si>
  <si>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</si>
  <si>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</si>
  <si>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</si>
  <si>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</si>
  <si>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</si>
  <si>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</si>
  <si>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</si>
  <si>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</si>
  <si>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</si>
  <si>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</si>
  <si>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</si>
  <si>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</si>
  <si>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</si>
  <si>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</si>
  <si>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</si>
  <si>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</si>
  <si>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</si>
  <si>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</si>
  <si>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</si>
  <si>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</si>
  <si>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</si>
  <si>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</si>
  <si>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</si>
  <si>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</si>
  <si>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</si>
  <si>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</si>
  <si>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</si>
  <si>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</si>
  <si>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</si>
  <si>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</si>
  <si>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</si>
  <si>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</si>
  <si>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</si>
  <si>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</si>
  <si>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</si>
  <si>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</si>
  <si>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</si>
  <si>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</si>
  <si>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</si>
  <si>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</si>
  <si>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</si>
  <si>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</si>
  <si>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</si>
  <si>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</si>
  <si>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</si>
  <si>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</si>
  <si>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</si>
  <si>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</si>
  <si>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</si>
  <si>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</si>
  <si>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</si>
  <si>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</si>
  <si>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</si>
  <si>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</si>
  <si>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</si>
  <si>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</si>
  <si>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</si>
  <si>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</si>
  <si>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</si>
  <si>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</si>
  <si>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</si>
  <si>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</si>
  <si>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</si>
  <si>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</si>
  <si>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</si>
  <si>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</si>
  <si>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</si>
  <si>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</si>
  <si>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</si>
  <si>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</si>
  <si>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</si>
  <si>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</si>
  <si>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</si>
  <si>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</si>
  <si>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</si>
  <si>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</si>
  <si>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</si>
  <si>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</si>
  <si>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</si>
  <si>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</si>
  <si>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</si>
  <si>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</si>
  <si>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</si>
  <si>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</si>
  <si>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</si>
  <si>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</si>
  <si>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</si>
  <si>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</si>
  <si>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</si>
  <si>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</si>
  <si>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</si>
  <si>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</si>
  <si>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</si>
  <si>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</si>
  <si>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</si>
  <si>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</si>
  <si>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</si>
  <si>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</si>
  <si>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</si>
  <si>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</si>
  <si>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</si>
  <si>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</si>
  <si>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</si>
  <si>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</si>
  <si>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</si>
  <si>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</si>
  <si>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</si>
  <si>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</si>
  <si>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</si>
  <si>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</si>
  <si>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</si>
  <si>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</si>
  <si>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</si>
  <si>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</si>
  <si>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</si>
  <si>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</si>
  <si>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</si>
  <si>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</si>
  <si>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</si>
  <si>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</si>
  <si>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</si>
  <si>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</si>
  <si>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</si>
  <si>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</si>
  <si>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</si>
  <si>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</si>
  <si>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</si>
  <si>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</si>
  <si>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</si>
  <si>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</si>
  <si>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</si>
  <si>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</si>
  <si>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</si>
  <si>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</si>
  <si>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</si>
  <si>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</si>
  <si>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</si>
  <si>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</si>
  <si>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</si>
  <si>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</si>
  <si>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</si>
  <si>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</si>
  <si>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</si>
  <si>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</si>
  <si>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</si>
  <si>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</si>
  <si>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</si>
  <si>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</si>
  <si>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</si>
  <si>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</si>
  <si>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</si>
  <si>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</si>
  <si>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</si>
  <si>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</si>
  <si>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</si>
  <si>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</si>
  <si>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</si>
  <si>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</si>
  <si>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</si>
  <si>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</si>
  <si>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</si>
  <si>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</si>
  <si>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</si>
  <si>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</si>
  <si>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</si>
  <si>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</si>
  <si>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</si>
  <si>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</si>
  <si>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</si>
  <si>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</si>
  <si>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</si>
  <si>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</si>
  <si>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</si>
  <si>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</si>
  <si>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</si>
  <si>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</si>
  <si>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</si>
  <si>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</si>
  <si>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</si>
  <si>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</si>
  <si>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</si>
  <si>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</si>
  <si>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</si>
  <si>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</si>
  <si>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</si>
  <si>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</si>
  <si>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</si>
  <si>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</si>
  <si>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</si>
  <si>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</si>
  <si>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</si>
  <si>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</si>
  <si>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</si>
  <si>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</si>
  <si>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</si>
  <si>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</si>
  <si>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</si>
  <si>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</si>
  <si>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</si>
  <si>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</si>
  <si>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</si>
  <si>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</si>
  <si>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</si>
  <si>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</si>
  <si>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</si>
  <si>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</si>
  <si>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</si>
  <si>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</si>
  <si>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</si>
  <si>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</si>
  <si>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</si>
  <si>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</si>
  <si>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</si>
  <si>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</si>
  <si>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</si>
  <si>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</si>
  <si>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</si>
  <si>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</si>
  <si>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</si>
  <si>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</si>
  <si>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</si>
  <si>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</si>
  <si>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</si>
  <si>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</si>
  <si>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</si>
  <si>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</si>
  <si>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</si>
  <si>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</si>
  <si>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</si>
  <si>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</si>
  <si>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</si>
  <si>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</si>
  <si>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</si>
  <si>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</si>
  <si>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</si>
  <si>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</si>
  <si>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</si>
  <si>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</si>
  <si>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</si>
  <si>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</si>
  <si>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</si>
  <si>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</si>
  <si>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</si>
  <si>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</si>
  <si>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</si>
  <si>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</si>
  <si>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</si>
  <si>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</si>
  <si>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</si>
  <si>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</si>
  <si>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</si>
  <si>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</si>
  <si>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</si>
  <si>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</si>
  <si>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</si>
  <si>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</si>
  <si>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</si>
  <si>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</si>
  <si>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</si>
  <si>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</si>
  <si>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</si>
  <si>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</si>
  <si>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</si>
  <si>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</si>
  <si>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</si>
  <si>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</si>
  <si>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</si>
  <si>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</si>
  <si>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</si>
  <si>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</si>
  <si>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</si>
  <si>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</si>
  <si>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</si>
  <si>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</si>
  <si>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</si>
  <si>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</si>
  <si>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</si>
  <si>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</si>
  <si>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</si>
  <si>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</si>
  <si>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</si>
  <si>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</si>
  <si>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</si>
  <si>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</si>
  <si>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</si>
  <si>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</si>
  <si>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</si>
  <si>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</si>
  <si>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</si>
  <si>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</si>
  <si>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</si>
  <si>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</si>
  <si>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</si>
  <si>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</si>
  <si>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</si>
  <si>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</si>
  <si>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</si>
  <si>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</si>
  <si>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</si>
  <si>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</si>
  <si>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</si>
  <si>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</si>
  <si>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</si>
  <si>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</si>
  <si>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</si>
  <si>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</si>
  <si>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</si>
  <si>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</si>
  <si>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</si>
  <si>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</si>
  <si>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</si>
  <si>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</si>
  <si>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</si>
  <si>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</si>
  <si>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</si>
  <si>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</si>
  <si>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</si>
  <si>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</si>
  <si>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</si>
  <si>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</si>
  <si>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</si>
  <si>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</si>
  <si>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</si>
  <si>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</si>
  <si>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</si>
  <si>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</si>
  <si>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</si>
  <si>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</si>
  <si>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</si>
  <si>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</si>
  <si>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</si>
  <si>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</si>
  <si>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</si>
  <si>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</si>
  <si>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</si>
  <si>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</si>
  <si>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</si>
  <si>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</si>
  <si>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</si>
  <si>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</si>
  <si>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</si>
  <si>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</si>
  <si>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</si>
  <si>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</si>
  <si>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</si>
  <si>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</si>
  <si>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</si>
  <si>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</si>
  <si>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</si>
  <si>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</si>
  <si>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</si>
  <si>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</si>
  <si>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</si>
  <si>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</si>
  <si>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</si>
  <si>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</si>
  <si>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</si>
  <si>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</si>
  <si>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</si>
  <si>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</si>
  <si>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</si>
  <si>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</si>
  <si>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</si>
  <si>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</si>
  <si>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</si>
  <si>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</si>
  <si>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</si>
  <si>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</si>
  <si>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</si>
  <si>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</si>
  <si>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</si>
  <si>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</si>
  <si>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</si>
  <si>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</si>
  <si>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</si>
  <si>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</si>
  <si>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</si>
  <si>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</si>
  <si>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</si>
  <si>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</si>
  <si>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</si>
  <si>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</si>
  <si>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</si>
  <si>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</si>
  <si>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</si>
  <si>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</si>
  <si>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</si>
  <si>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</si>
  <si>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</si>
  <si>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</si>
  <si>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</si>
  <si>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</si>
  <si>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</si>
  <si>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</si>
  <si>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</si>
  <si>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</si>
  <si>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</si>
  <si>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</si>
  <si>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</si>
  <si>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</si>
  <si>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</si>
  <si>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</si>
  <si>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</si>
  <si>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</si>
  <si>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</si>
  <si>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</si>
  <si>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</si>
  <si>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</si>
  <si>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</si>
  <si>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</si>
  <si>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</si>
  <si>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</si>
  <si>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</si>
  <si>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</si>
  <si>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</si>
  <si>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</si>
  <si>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</si>
  <si>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</si>
  <si>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</si>
  <si>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</si>
  <si>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</si>
  <si>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</si>
  <si>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</si>
  <si>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</si>
  <si>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</si>
  <si>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</si>
  <si>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</si>
  <si>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</si>
  <si>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</si>
  <si>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</si>
  <si>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</si>
  <si>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</si>
  <si>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</si>
  <si>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</si>
  <si>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</si>
  <si>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</si>
  <si>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</si>
  <si>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</si>
  <si>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</si>
  <si>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</si>
  <si>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</si>
  <si>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</si>
  <si>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</si>
  <si>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</si>
  <si>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</si>
  <si>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</si>
  <si>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</si>
  <si>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</si>
  <si>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</si>
  <si>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</si>
  <si>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</si>
  <si>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</si>
  <si>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</si>
  <si>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</si>
  <si>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</si>
  <si>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</si>
  <si>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</si>
  <si>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</si>
  <si>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</si>
  <si>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</si>
  <si>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</si>
  <si>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</si>
  <si>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</si>
  <si>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</si>
  <si>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</si>
  <si>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</si>
  <si>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</si>
  <si>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</si>
  <si>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</si>
  <si>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</si>
  <si>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</si>
  <si>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</si>
  <si>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</si>
  <si>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</si>
  <si>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</si>
  <si>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</si>
  <si>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</si>
  <si>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</si>
  <si>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</si>
  <si>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</si>
  <si>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</si>
  <si>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</si>
  <si>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</si>
  <si>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</si>
  <si>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</si>
  <si>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</si>
  <si>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</si>
  <si>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</si>
  <si>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</si>
  <si>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</si>
  <si>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</si>
  <si>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</si>
  <si>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</si>
  <si>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</si>
  <si>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</si>
  <si>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</si>
  <si>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</si>
  <si>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</si>
  <si>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</si>
  <si>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</si>
  <si>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</si>
  <si>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</si>
  <si>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</si>
  <si>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</si>
  <si>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</si>
  <si>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</si>
  <si>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</si>
  <si>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</si>
  <si>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</si>
  <si>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</si>
  <si>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</si>
  <si>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</si>
  <si>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</si>
  <si>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</si>
  <si>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</si>
  <si>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</si>
  <si>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</si>
  <si>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</si>
  <si>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</si>
  <si>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</si>
  <si>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</si>
  <si>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</si>
  <si>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</si>
  <si>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</si>
  <si>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</si>
  <si>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</si>
  <si>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</si>
  <si>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</si>
  <si>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</si>
  <si>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</si>
  <si>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</si>
  <si>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</si>
  <si>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</si>
  <si>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</si>
  <si>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</si>
  <si>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</si>
  <si>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</si>
  <si>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</si>
  <si>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</si>
  <si>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</si>
  <si>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</si>
  <si>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</si>
  <si>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</si>
  <si>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</si>
  <si>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</si>
  <si>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</si>
  <si>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</si>
  <si>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</si>
  <si>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</si>
  <si>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</si>
  <si>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</si>
  <si>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</si>
  <si>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</si>
  <si>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</si>
  <si>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</si>
  <si>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</si>
  <si>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</si>
  <si>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</si>
  <si>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</si>
  <si>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</si>
  <si>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</si>
  <si>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</si>
  <si>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</si>
  <si>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</si>
  <si>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</si>
  <si>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</si>
  <si>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</si>
  <si>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</si>
  <si>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</si>
  <si>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</si>
  <si>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</si>
  <si>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</si>
  <si>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</si>
  <si>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</si>
  <si>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</si>
  <si>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</si>
  <si>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</si>
  <si>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</si>
  <si>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</si>
  <si>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</si>
  <si>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</si>
  <si>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</si>
  <si>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</si>
  <si>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</si>
  <si>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</si>
  <si>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</si>
  <si>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</si>
  <si>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</si>
  <si>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</si>
  <si>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</si>
  <si>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</si>
  <si>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</si>
  <si>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</si>
  <si>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</si>
  <si>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</si>
  <si>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</si>
  <si>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</si>
  <si>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</si>
  <si>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</si>
  <si>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</si>
  <si>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</si>
  <si>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</si>
  <si>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</si>
  <si>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</si>
  <si>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</si>
  <si>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</si>
  <si>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</si>
  <si>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</si>
  <si>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</si>
  <si>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</si>
  <si>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</si>
  <si>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</si>
  <si>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</si>
  <si>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</si>
  <si>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</si>
  <si>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</si>
  <si>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</si>
  <si>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</si>
  <si>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</si>
  <si>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</si>
  <si>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</si>
  <si>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</si>
  <si>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</si>
  <si>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</si>
  <si>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</si>
  <si>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</si>
  <si>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</si>
  <si>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</si>
  <si>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</si>
  <si>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</si>
  <si>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</si>
  <si>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</si>
  <si>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</si>
  <si>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</si>
  <si>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</si>
  <si>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</si>
  <si>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</si>
  <si>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</si>
  <si>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</si>
  <si>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</si>
  <si>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</si>
  <si>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</si>
  <si>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</si>
  <si>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</si>
  <si>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</si>
  <si>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</si>
  <si>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</si>
  <si>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</si>
  <si>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</si>
  <si>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</si>
  <si>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</si>
  <si>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</si>
  <si>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</si>
  <si>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</si>
  <si>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</si>
  <si>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</si>
  <si>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</si>
  <si>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</si>
  <si>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</si>
  <si>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</si>
  <si>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</si>
  <si>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</si>
  <si>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</si>
  <si>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</si>
  <si>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</si>
  <si>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</si>
  <si>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</si>
  <si>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</si>
  <si>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</si>
  <si>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</si>
  <si>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</si>
  <si>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</si>
  <si>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</si>
  <si>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</si>
  <si>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</si>
  <si>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</si>
  <si>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</si>
  <si>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</si>
  <si>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</si>
  <si>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</si>
  <si>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</si>
  <si>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</si>
  <si>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</si>
  <si>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</si>
  <si>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</si>
  <si>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</si>
  <si>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</si>
  <si>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</si>
  <si>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</si>
  <si>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</si>
  <si>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</si>
  <si>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</si>
  <si>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</si>
  <si>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</si>
  <si>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</si>
  <si>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</si>
  <si>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</si>
  <si>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</si>
  <si>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</si>
  <si>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</si>
  <si>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</si>
  <si>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</si>
  <si>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</si>
  <si>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</si>
  <si>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</si>
  <si>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</si>
  <si>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</si>
  <si>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</si>
  <si>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</si>
  <si>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</si>
  <si>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</si>
  <si>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</si>
  <si>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</si>
  <si>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</si>
  <si>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</si>
  <si>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</si>
  <si>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</si>
  <si>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</si>
  <si>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</si>
  <si>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</si>
  <si>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</si>
  <si>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</si>
  <si>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</si>
  <si>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</si>
  <si>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</si>
  <si>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</si>
  <si>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</si>
  <si>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</si>
  <si>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</si>
  <si>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</si>
  <si>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</si>
  <si>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</si>
  <si>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</si>
  <si>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</si>
  <si>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</si>
  <si>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</si>
  <si>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</si>
  <si>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</si>
  <si>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</si>
  <si>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</si>
  <si>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</si>
  <si>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</si>
  <si>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</si>
  <si>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</si>
  <si>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</si>
  <si>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</si>
  <si>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</si>
  <si>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</si>
  <si>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</si>
  <si>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</si>
  <si>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</si>
  <si>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</si>
  <si>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</si>
  <si>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</si>
  <si>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</si>
  <si>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</si>
  <si>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</si>
  <si>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</si>
  <si>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</si>
  <si>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</si>
  <si>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</si>
  <si>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</si>
  <si>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</si>
  <si>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</si>
  <si>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</si>
  <si>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</si>
  <si>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</si>
  <si>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</si>
  <si>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</si>
  <si>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</si>
  <si>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</si>
  <si>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</si>
  <si>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</si>
  <si>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</si>
  <si>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</si>
  <si>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</si>
  <si>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</si>
  <si>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</si>
  <si>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</si>
  <si>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</si>
  <si>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</si>
  <si>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</si>
  <si>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</si>
  <si>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</si>
  <si>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</si>
  <si>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</si>
  <si>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</si>
  <si>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</si>
  <si>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</si>
  <si>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</si>
  <si>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</si>
  <si>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</si>
  <si>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</si>
  <si>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</si>
  <si>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</si>
  <si>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</si>
  <si>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</si>
  <si>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</si>
  <si>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</si>
  <si>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</si>
  <si>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</si>
  <si>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</si>
  <si>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</si>
  <si>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</si>
  <si>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</si>
  <si>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</si>
  <si>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</si>
  <si>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</si>
  <si>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</si>
  <si>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</si>
  <si>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</si>
  <si>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</si>
  <si>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</si>
  <si>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</si>
  <si>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</si>
  <si>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</si>
  <si>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</si>
  <si>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</si>
  <si>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</si>
  <si>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</si>
  <si>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</si>
  <si>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</si>
  <si>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</si>
  <si>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</si>
  <si>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</si>
  <si>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</si>
  <si>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</si>
  <si>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</si>
  <si>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</si>
  <si>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</si>
  <si>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</si>
  <si>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</si>
  <si>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</si>
  <si>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</si>
  <si>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</si>
  <si>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</si>
  <si>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</si>
  <si>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</si>
  <si>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</si>
  <si>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</si>
  <si>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</si>
  <si>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</si>
  <si>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</si>
  <si>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</si>
  <si>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</si>
  <si>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</si>
  <si>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</si>
  <si>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</si>
  <si>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</si>
  <si>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</si>
  <si>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</si>
  <si>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</si>
  <si>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</si>
  <si>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</si>
  <si>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</si>
  <si>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</si>
  <si>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</si>
  <si>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</si>
  <si>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</si>
  <si>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</si>
  <si>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</si>
  <si>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</si>
  <si>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</si>
  <si>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</si>
  <si>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</si>
  <si>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</si>
  <si>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</si>
  <si>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</si>
  <si>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</si>
  <si>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</si>
  <si>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</si>
  <si>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</si>
  <si>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</si>
  <si>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</si>
  <si>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</si>
  <si>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</si>
  <si>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</si>
  <si>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</si>
  <si>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</si>
  <si>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</si>
  <si>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</si>
  <si>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</si>
  <si>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</si>
  <si>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</si>
  <si>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</si>
  <si>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</si>
  <si>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</si>
  <si>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</si>
  <si>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</si>
  <si>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</si>
  <si>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</si>
  <si>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</si>
  <si>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</si>
  <si>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</si>
  <si>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</si>
  <si>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</si>
  <si>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</si>
  <si>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</si>
  <si>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</si>
  <si>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</si>
  <si>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</si>
  <si>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</si>
  <si>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</si>
  <si>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</si>
  <si>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</si>
  <si>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</si>
  <si>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</si>
  <si>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</si>
  <si>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</si>
  <si>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</si>
  <si>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</si>
  <si>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</si>
  <si>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</si>
  <si>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</si>
  <si>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</si>
  <si>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</si>
  <si>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</si>
  <si>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</si>
  <si>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</si>
  <si>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</si>
  <si>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</si>
  <si>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</si>
  <si>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</si>
  <si>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</si>
  <si>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</si>
  <si>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</si>
  <si>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</si>
  <si>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</si>
  <si>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</si>
  <si>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</si>
  <si>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</si>
  <si>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</si>
  <si>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</si>
  <si>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</si>
  <si>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</si>
  <si>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</si>
  <si>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</si>
  <si>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</si>
  <si>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</si>
  <si>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</si>
  <si>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</si>
  <si>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</si>
  <si>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</si>
  <si>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</si>
  <si>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</si>
  <si>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</si>
  <si>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</si>
  <si>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</si>
  <si>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</si>
  <si>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</si>
  <si>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</si>
  <si>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</si>
  <si>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</si>
  <si>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</si>
  <si>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</si>
  <si>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</si>
  <si>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</si>
  <si>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</si>
  <si>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</si>
  <si>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</si>
  <si>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</si>
  <si>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</si>
  <si>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</si>
  <si>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</si>
  <si>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</si>
  <si>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</si>
  <si>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</si>
  <si>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</si>
  <si>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</si>
  <si>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</si>
  <si>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</si>
  <si>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</si>
  <si>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</si>
  <si>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</si>
  <si>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</si>
  <si>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</si>
  <si>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</si>
  <si>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</si>
  <si>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</si>
  <si>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</si>
  <si>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</si>
  <si>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</si>
  <si>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</si>
  <si>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</si>
  <si>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</si>
  <si>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</si>
  <si>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</si>
  <si>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</si>
  <si>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</si>
  <si>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</si>
  <si>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</si>
  <si>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</si>
  <si>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</si>
  <si>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</si>
  <si>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</si>
  <si>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</si>
  <si>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</si>
  <si>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</si>
  <si>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</si>
  <si>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</si>
  <si>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</si>
  <si>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</si>
  <si>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</si>
  <si>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</si>
  <si>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</si>
  <si>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</si>
  <si>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</si>
  <si>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</si>
  <si>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</si>
  <si>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</si>
  <si>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</si>
  <si>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</si>
  <si>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</si>
  <si>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</si>
  <si>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</si>
  <si>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</si>
  <si>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</si>
  <si>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</si>
  <si>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</si>
  <si>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</si>
  <si>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</si>
  <si>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</si>
  <si>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</si>
  <si>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</si>
  <si>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</si>
  <si>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</si>
  <si>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</si>
  <si>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</si>
  <si>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</si>
  <si>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</si>
  <si>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</si>
  <si>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</si>
  <si>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</si>
  <si>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</si>
  <si>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</si>
  <si>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</si>
  <si>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</si>
  <si>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</si>
  <si>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</si>
  <si>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</si>
  <si>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</si>
  <si>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</si>
  <si>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</si>
  <si>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</si>
  <si>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</si>
  <si>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</si>
  <si>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</si>
  <si>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</si>
  <si>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</si>
  <si>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</si>
  <si>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</si>
  <si>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</si>
  <si>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</si>
  <si>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</si>
  <si>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</si>
  <si>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</si>
  <si>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</si>
  <si>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</si>
  <si>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</si>
  <si>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</si>
  <si>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</si>
  <si>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</si>
  <si>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</si>
  <si>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</si>
  <si>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</si>
  <si>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</si>
  <si>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</si>
  <si>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</si>
  <si>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</si>
  <si>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</si>
  <si>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</si>
  <si>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</si>
  <si>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</si>
  <si>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</si>
  <si>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</si>
  <si>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</si>
  <si>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</si>
  <si>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</si>
  <si>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</si>
  <si>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</si>
  <si>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</si>
  <si>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</si>
  <si>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</si>
  <si>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</si>
  <si>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</si>
  <si>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</si>
  <si>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</si>
  <si>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</si>
  <si>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</si>
  <si>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</si>
  <si>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</si>
  <si>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</si>
  <si>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</si>
  <si>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</si>
  <si>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</si>
  <si>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</si>
  <si>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</si>
  <si>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</si>
  <si>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</si>
  <si>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</si>
  <si>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</si>
  <si>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</si>
  <si>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</si>
  <si>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</si>
  <si>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</si>
  <si>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</si>
  <si>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</si>
  <si>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</si>
  <si>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</si>
  <si>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</si>
  <si>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</si>
  <si>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</si>
  <si>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</si>
  <si>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</si>
  <si>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</si>
  <si>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</si>
  <si>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</si>
  <si>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</si>
  <si>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</si>
  <si>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</si>
  <si>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</si>
  <si>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</si>
  <si>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</si>
  <si>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</si>
  <si>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</si>
  <si>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</si>
  <si>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</si>
  <si>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</si>
  <si>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</si>
  <si>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</si>
  <si>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</si>
  <si>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</si>
  <si>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</si>
  <si>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</si>
  <si>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</si>
  <si>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</si>
  <si>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</si>
  <si>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</si>
  <si>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</si>
  <si>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</si>
  <si>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</si>
  <si>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</si>
  <si>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</si>
  <si>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</si>
  <si>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</si>
  <si>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</si>
  <si>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</si>
  <si>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</si>
  <si>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</si>
  <si>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</si>
  <si>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</si>
  <si>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</si>
  <si>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</si>
  <si>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</si>
  <si>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</si>
  <si>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</si>
  <si>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</si>
  <si>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</si>
  <si>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</si>
  <si>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</si>
  <si>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</si>
  <si>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</si>
  <si>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</si>
  <si>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</si>
  <si>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</si>
  <si>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</si>
  <si>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</si>
  <si>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</si>
  <si>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</si>
  <si>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</si>
  <si>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</si>
  <si>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</si>
  <si>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</si>
  <si>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</si>
  <si>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</si>
  <si>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</si>
  <si>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</si>
  <si>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</si>
  <si>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</si>
  <si>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</si>
  <si>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</si>
  <si>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</si>
  <si>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</si>
  <si>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</si>
  <si>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</si>
  <si>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</si>
  <si>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</si>
  <si>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</si>
  <si>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</si>
  <si>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</si>
  <si>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</si>
  <si>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</si>
  <si>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</si>
  <si>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</si>
  <si>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</si>
  <si>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</si>
  <si>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</si>
  <si>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</si>
  <si>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</si>
  <si>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</si>
  <si>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</si>
  <si>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</si>
  <si>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</si>
  <si>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</si>
  <si>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</si>
  <si>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</si>
  <si>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</si>
  <si>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</si>
  <si>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</si>
  <si>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</si>
  <si>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</si>
  <si>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</si>
  <si>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</si>
  <si>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</si>
  <si>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</si>
  <si>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</si>
  <si>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</si>
  <si>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</si>
  <si>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</si>
  <si>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</si>
  <si>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</si>
  <si>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</si>
  <si>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</si>
  <si>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</si>
  <si>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</si>
  <si>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</si>
  <si>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</si>
  <si>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</si>
  <si>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</si>
  <si>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</si>
  <si>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</si>
  <si>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</si>
  <si>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</si>
  <si>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</si>
  <si>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</si>
  <si>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</si>
  <si>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</si>
  <si>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</si>
  <si>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</si>
  <si>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</si>
  <si>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</si>
  <si>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</si>
  <si>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</si>
  <si>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</si>
  <si>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</si>
  <si>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</si>
  <si>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</si>
  <si>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</si>
  <si>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</si>
  <si>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</si>
  <si>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</si>
  <si>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</si>
  <si>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</si>
  <si>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</si>
  <si>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</si>
  <si>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</si>
  <si>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</si>
  <si>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</si>
  <si>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</si>
  <si>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</si>
  <si>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</si>
  <si>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</si>
  <si>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</si>
  <si>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</si>
  <si>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</si>
  <si>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</si>
  <si>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</si>
  <si>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</si>
  <si>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</si>
  <si>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</si>
  <si>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</si>
  <si>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</si>
  <si>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</si>
  <si>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</si>
  <si>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</si>
  <si>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</si>
  <si>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</si>
  <si>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</si>
  <si>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</si>
  <si>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</si>
  <si>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</si>
  <si>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</si>
  <si>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</si>
  <si>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</si>
  <si>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</si>
  <si>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</si>
  <si>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</si>
  <si>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</si>
  <si>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</si>
  <si>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</si>
  <si>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</si>
  <si>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</si>
  <si>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</si>
  <si>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</si>
  <si>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</si>
  <si>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</si>
  <si>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</si>
  <si>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</si>
  <si>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</si>
  <si>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</si>
  <si>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</si>
  <si>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</si>
  <si>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</si>
  <si>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</si>
  <si>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</si>
  <si>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</si>
  <si>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</si>
  <si>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</si>
  <si>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</si>
  <si>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</si>
  <si>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</si>
  <si>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</si>
  <si>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</si>
  <si>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</si>
  <si>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</si>
  <si>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</si>
  <si>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</si>
  <si>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</si>
  <si>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</si>
  <si>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</si>
  <si>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</si>
  <si>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</si>
  <si>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</si>
  <si>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</si>
  <si>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</si>
  <si>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</si>
  <si>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</si>
  <si>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</si>
  <si>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</si>
  <si>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</si>
  <si>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</si>
  <si>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</si>
  <si>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</si>
  <si>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</si>
  <si>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</si>
  <si>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</si>
  <si>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</si>
  <si>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</si>
  <si>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</si>
  <si>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</si>
  <si>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</si>
  <si>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</si>
  <si>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</si>
  <si>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</si>
  <si>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</si>
  <si>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</si>
  <si>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</si>
  <si>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</si>
  <si>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</si>
  <si>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</si>
  <si>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</si>
  <si>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</si>
  <si>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</si>
  <si>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</si>
  <si>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</si>
  <si>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</si>
  <si>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</si>
  <si>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</si>
  <si>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</si>
  <si>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</si>
  <si>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</si>
  <si>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</si>
  <si>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</si>
  <si>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</si>
  <si>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</si>
  <si>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</si>
  <si>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</si>
  <si>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</si>
  <si>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</si>
  <si>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</si>
  <si>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</si>
  <si>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</si>
  <si>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</si>
  <si>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</si>
  <si>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</si>
  <si>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</si>
  <si>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</si>
  <si>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</si>
  <si>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</si>
  <si>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</si>
  <si>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</si>
  <si>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</si>
  <si>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</si>
  <si>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</si>
  <si>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</si>
  <si>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</si>
  <si>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</si>
  <si>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</si>
  <si>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</si>
  <si>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</si>
  <si>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</si>
  <si>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</si>
  <si>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</si>
  <si>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</si>
  <si>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</si>
  <si>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</si>
  <si>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</si>
  <si>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</si>
  <si>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</si>
  <si>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</si>
  <si>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</si>
  <si>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</si>
  <si>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</si>
  <si>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</si>
  <si>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</si>
  <si>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</si>
  <si>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</si>
  <si>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</si>
  <si>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</si>
  <si>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</si>
  <si>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</si>
  <si>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</si>
  <si>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</si>
  <si>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</si>
  <si>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</si>
  <si>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</si>
  <si>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</si>
  <si>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</si>
  <si>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</si>
  <si>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</si>
  <si>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</si>
  <si>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</si>
  <si>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</si>
  <si>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</si>
  <si>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</si>
  <si>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</si>
  <si>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</si>
  <si>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</si>
  <si>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</si>
  <si>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</si>
  <si>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</si>
  <si>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</si>
  <si>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</si>
  <si>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</si>
  <si>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</si>
  <si>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</si>
  <si>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</si>
  <si>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</si>
  <si>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</si>
  <si>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</si>
  <si>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</si>
  <si>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</si>
  <si>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</si>
  <si>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</si>
  <si>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</si>
  <si>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</si>
  <si>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</si>
  <si>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</si>
  <si>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</si>
  <si>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</si>
  <si>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</si>
  <si>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</si>
  <si>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</si>
  <si>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</si>
  <si>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</si>
  <si>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</si>
  <si>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</si>
  <si>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</si>
  <si>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</si>
  <si>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</si>
  <si>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</si>
  <si>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</si>
  <si>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</si>
  <si>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</si>
  <si>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</si>
  <si>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</si>
  <si>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</si>
  <si>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</si>
  <si>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</si>
  <si>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</si>
  <si>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</si>
  <si>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</si>
  <si>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</si>
  <si>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</si>
  <si>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</si>
  <si>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</si>
  <si>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</si>
  <si>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</si>
  <si>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</si>
  <si>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</si>
  <si>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</si>
  <si>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</si>
  <si>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</si>
  <si>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</si>
  <si>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</si>
  <si>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</si>
  <si>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</si>
  <si>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</si>
  <si>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</si>
  <si>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</si>
  <si>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</si>
  <si>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</si>
  <si>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</si>
  <si>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</si>
  <si>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</si>
  <si>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</si>
  <si>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</si>
  <si>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</si>
  <si>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</si>
  <si>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</si>
  <si>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</si>
  <si>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</si>
  <si>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</si>
  <si>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</si>
  <si>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</si>
  <si>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</si>
  <si>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</si>
  <si>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</si>
  <si>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</si>
  <si>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</si>
  <si>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</si>
  <si>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</si>
  <si>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</si>
  <si>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</si>
  <si>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</si>
  <si>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</si>
  <si>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</si>
  <si>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</si>
  <si>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</si>
  <si>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</si>
  <si>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</si>
  <si>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</si>
  <si>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</si>
  <si>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</si>
  <si>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</si>
  <si>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</si>
  <si>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</si>
  <si>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</si>
  <si>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</si>
  <si>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</si>
  <si>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</si>
  <si>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</si>
  <si>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</si>
  <si>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</si>
  <si>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</si>
  <si>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</si>
  <si>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</si>
  <si>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</si>
  <si>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</si>
  <si>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</si>
  <si>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</si>
  <si>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</si>
  <si>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</si>
  <si>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</si>
  <si>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</si>
  <si>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</si>
  <si>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</si>
  <si>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</si>
  <si>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</si>
  <si>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</si>
  <si>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</si>
  <si>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</si>
  <si>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</si>
  <si>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</si>
  <si>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</si>
  <si>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</si>
  <si>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</si>
  <si>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</si>
  <si>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</si>
  <si>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</si>
  <si>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</si>
  <si>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</si>
  <si>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</si>
  <si>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</si>
  <si>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</si>
  <si>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</si>
  <si>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</si>
  <si>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</si>
  <si>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</si>
  <si>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</si>
  <si>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</si>
  <si>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</si>
  <si>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</si>
  <si>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</si>
  <si>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</si>
  <si>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</si>
  <si>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</si>
  <si>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</si>
  <si>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</si>
  <si>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</si>
  <si>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</si>
  <si>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</si>
  <si>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</si>
  <si>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</si>
  <si>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</si>
  <si>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</si>
  <si>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</si>
  <si>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</si>
  <si>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</si>
  <si>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</si>
  <si>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</si>
  <si>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</si>
  <si>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</si>
  <si>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</si>
  <si>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</si>
  <si>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</si>
  <si>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</si>
  <si>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</si>
  <si>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</si>
  <si>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</si>
  <si>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</si>
  <si>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</si>
  <si>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</si>
  <si>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</si>
  <si>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</si>
  <si>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</si>
  <si>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</si>
  <si>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</si>
  <si>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</si>
  <si>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</si>
  <si>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</si>
  <si>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</si>
  <si>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</si>
  <si>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</si>
  <si>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</si>
  <si>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</si>
  <si>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</si>
  <si>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</si>
  <si>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</si>
  <si>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</si>
  <si>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</si>
  <si>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</si>
  <si>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</si>
  <si>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</si>
  <si>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</si>
  <si>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</si>
  <si>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</si>
  <si>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</si>
  <si>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</si>
  <si>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</si>
  <si>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</si>
  <si>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</si>
  <si>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</si>
  <si>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</si>
  <si>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</si>
  <si>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</si>
  <si>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</si>
  <si>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</si>
  <si>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</si>
  <si>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</si>
  <si>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</si>
  <si>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</si>
  <si>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</si>
  <si>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</si>
  <si>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</si>
  <si>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</si>
  <si>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</si>
  <si>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</si>
  <si>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</si>
  <si>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</si>
  <si>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</si>
  <si>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</si>
  <si>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</si>
  <si>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</si>
  <si>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</si>
  <si>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</si>
  <si>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</si>
  <si>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</si>
  <si>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</si>
  <si>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</si>
  <si>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</si>
  <si>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</si>
  <si>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</si>
  <si>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</si>
  <si>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</si>
  <si>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</si>
  <si>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</si>
  <si>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</si>
  <si>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</si>
  <si>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</si>
  <si>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</si>
  <si>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</si>
  <si>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</si>
  <si>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</si>
  <si>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</si>
  <si>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</si>
  <si>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</si>
  <si>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</si>
  <si>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</si>
  <si>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</si>
  <si>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</si>
  <si>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</si>
  <si>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</si>
  <si>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</si>
  <si>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</si>
  <si>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</si>
  <si>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</si>
  <si>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</si>
  <si>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</si>
  <si>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</si>
  <si>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</si>
  <si>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</si>
  <si>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</si>
  <si>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</si>
  <si>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</si>
  <si>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</si>
  <si>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</si>
  <si>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</si>
  <si>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</si>
  <si>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</si>
  <si>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</si>
  <si>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</si>
  <si>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</si>
  <si>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</si>
  <si>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</si>
  <si>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</si>
  <si>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</si>
  <si>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</si>
  <si>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</si>
  <si>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</si>
  <si>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</si>
  <si>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</si>
  <si>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</si>
  <si>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</si>
  <si>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</si>
  <si>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</si>
  <si>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</si>
  <si>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</si>
  <si>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</si>
  <si>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</si>
  <si>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</si>
  <si>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</si>
  <si>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</si>
  <si>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</si>
  <si>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</si>
  <si>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</si>
  <si>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</si>
  <si>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</si>
  <si>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</si>
  <si>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</si>
  <si>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</si>
  <si>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</si>
  <si>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</si>
  <si>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</si>
  <si>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</si>
  <si>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</si>
  <si>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</si>
  <si>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</si>
  <si>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</si>
  <si>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</si>
  <si>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</si>
  <si>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</si>
  <si>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</si>
  <si>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</si>
  <si>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</si>
  <si>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</si>
  <si>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</si>
  <si>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</si>
  <si>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</si>
  <si>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</si>
  <si>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</si>
  <si>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</si>
  <si>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</si>
  <si>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</si>
  <si>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</si>
  <si>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</si>
  <si>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</si>
  <si>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</si>
  <si>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</si>
  <si>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</si>
  <si>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</si>
  <si>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</si>
  <si>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</si>
  <si>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</si>
  <si>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</si>
  <si>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</si>
  <si>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</si>
  <si>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</si>
  <si>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</si>
  <si>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</si>
  <si>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</si>
  <si>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</si>
  <si>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</si>
  <si>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</si>
  <si>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</si>
  <si>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</si>
  <si>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</si>
  <si>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</si>
  <si>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</si>
  <si>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</si>
  <si>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</si>
  <si>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</si>
  <si>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</si>
  <si>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</si>
  <si>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</si>
  <si>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</si>
  <si>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</si>
  <si>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</si>
  <si>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</si>
  <si>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</si>
  <si>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</si>
  <si>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</si>
  <si>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</si>
  <si>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</si>
  <si>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</si>
  <si>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</si>
  <si>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</si>
  <si>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</si>
  <si>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</si>
  <si>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</si>
  <si>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</si>
  <si>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</si>
  <si>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</si>
  <si>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</si>
  <si>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</si>
  <si>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</si>
  <si>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</si>
  <si>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</si>
  <si>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</si>
  <si>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</si>
  <si>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</si>
  <si>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</si>
  <si>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</si>
  <si>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</si>
  <si>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</si>
  <si>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</si>
  <si>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</si>
  <si>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</si>
  <si>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</si>
  <si>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</si>
  <si>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</si>
  <si>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</si>
  <si>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</si>
  <si>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</si>
  <si>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</si>
  <si>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</si>
  <si>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</si>
  <si>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</si>
  <si>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</si>
  <si>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</si>
  <si>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</si>
  <si>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</si>
  <si>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</si>
  <si>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</si>
  <si>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</si>
  <si>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</si>
  <si>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</si>
  <si>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</si>
  <si>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</si>
  <si>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</si>
  <si>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</si>
  <si>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</si>
  <si>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</si>
  <si>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</si>
  <si>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</si>
  <si>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</si>
  <si>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</si>
  <si>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</si>
  <si>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</si>
  <si>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</si>
  <si>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</si>
  <si>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</si>
  <si>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</si>
  <si>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</si>
  <si>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</si>
  <si>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</si>
  <si>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</si>
  <si>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</si>
  <si>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</si>
  <si>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</si>
  <si>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</si>
  <si>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</si>
  <si>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</si>
  <si>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</si>
  <si>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</si>
  <si>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</si>
  <si>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</si>
  <si>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</si>
  <si>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</si>
  <si>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</si>
  <si>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</si>
  <si>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</si>
  <si>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</si>
  <si>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</si>
  <si>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</si>
  <si>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</si>
  <si>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</si>
  <si>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</si>
  <si>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</si>
  <si>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</si>
  <si>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</si>
  <si>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</si>
  <si>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</si>
  <si>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</si>
  <si>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</si>
  <si>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</si>
  <si>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</si>
  <si>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</si>
  <si>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</si>
  <si>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</si>
  <si>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</si>
  <si>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</si>
  <si>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</si>
  <si>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</si>
  <si>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</si>
  <si>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</si>
  <si>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</si>
  <si>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</si>
  <si>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</si>
  <si>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</si>
  <si>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</si>
  <si>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</si>
  <si>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</si>
  <si>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</si>
  <si>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</si>
  <si>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</si>
  <si>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</si>
  <si>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</si>
  <si>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</si>
  <si>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</si>
  <si>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</si>
  <si>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</si>
  <si>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</si>
  <si>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</si>
  <si>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</si>
  <si>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</si>
  <si>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</si>
  <si>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</si>
  <si>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</si>
  <si>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</si>
  <si>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</si>
  <si>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</si>
  <si>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</si>
  <si>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</si>
  <si>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</si>
  <si>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</si>
  <si>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</si>
  <si>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</si>
  <si>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</si>
  <si>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</si>
  <si>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</si>
  <si>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</si>
  <si>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</si>
  <si>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</si>
  <si>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</si>
  <si>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</si>
  <si>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</si>
  <si>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</si>
  <si>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</si>
  <si>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</si>
  <si>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</si>
  <si>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</si>
  <si>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</si>
  <si>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</si>
  <si>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</si>
  <si>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</si>
  <si>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</si>
  <si>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</si>
  <si>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</si>
  <si>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</si>
  <si>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</si>
  <si>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</si>
  <si>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</si>
  <si>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</si>
  <si>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</si>
  <si>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</si>
  <si>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</si>
  <si>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</si>
  <si>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</si>
  <si>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</si>
  <si>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</si>
  <si>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</si>
  <si>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</si>
  <si>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</si>
  <si>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</si>
  <si>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</si>
  <si>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</si>
  <si>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</si>
  <si>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</si>
  <si>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</si>
  <si>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</si>
  <si>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</si>
  <si>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</si>
  <si>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</si>
  <si>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</si>
  <si>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</si>
  <si>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</si>
  <si>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</si>
  <si>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</si>
  <si>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</si>
  <si>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</si>
  <si>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</si>
  <si>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</si>
  <si>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</si>
  <si>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</si>
  <si>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</si>
  <si>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</si>
  <si>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</si>
  <si>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</si>
  <si>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</si>
  <si>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</si>
  <si>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</si>
  <si>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</si>
  <si>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</si>
  <si>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</si>
  <si>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</si>
  <si>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</si>
  <si>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</si>
  <si>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</si>
  <si>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</si>
  <si>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</si>
  <si>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</si>
  <si>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</si>
  <si>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</si>
  <si>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</si>
  <si>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</si>
  <si>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</si>
  <si>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</si>
  <si>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</si>
  <si>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</si>
  <si>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</si>
  <si>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</si>
  <si>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</si>
  <si>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</si>
  <si>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</si>
  <si>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</si>
  <si>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</si>
  <si>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</si>
  <si>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</si>
  <si>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</si>
  <si>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</si>
  <si>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</si>
  <si>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</si>
  <si>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</si>
  <si>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</si>
  <si>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</si>
  <si>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</si>
  <si>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</si>
  <si>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</si>
  <si>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</si>
  <si>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</si>
  <si>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</si>
  <si>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</si>
  <si>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</si>
  <si>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</si>
  <si>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</si>
  <si>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</si>
  <si>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</si>
  <si>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</si>
  <si>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</si>
  <si>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</si>
  <si>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</si>
  <si>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</si>
  <si>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</si>
  <si>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</si>
  <si>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</si>
  <si>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</si>
  <si>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</si>
  <si>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</si>
  <si>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</si>
  <si>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</si>
  <si>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</si>
  <si>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</si>
  <si>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</si>
  <si>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</si>
  <si>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</si>
  <si>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</si>
  <si>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</si>
  <si>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</si>
  <si>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</si>
  <si>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</si>
  <si>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</si>
  <si>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</si>
  <si>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</si>
  <si>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</si>
  <si>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</si>
  <si>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</si>
  <si>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</si>
  <si>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</si>
  <si>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</si>
  <si>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</si>
  <si>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</si>
  <si>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</si>
  <si>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</si>
  <si>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</si>
  <si>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</si>
  <si>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</si>
  <si>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</si>
  <si>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</si>
  <si>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</si>
  <si>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</si>
  <si>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</si>
  <si>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</si>
  <si>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</si>
  <si>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</si>
  <si>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</si>
  <si>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</si>
  <si>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</si>
  <si>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</si>
  <si>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</si>
  <si>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</si>
  <si>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</si>
  <si>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</si>
  <si>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</si>
  <si>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</si>
  <si>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</si>
  <si>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</si>
  <si>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</si>
  <si>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</si>
  <si>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</si>
  <si>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</si>
  <si>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</si>
  <si>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</si>
  <si>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</si>
  <si>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</si>
  <si>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</si>
  <si>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</si>
  <si>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</si>
  <si>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</si>
  <si>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</si>
  <si>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</si>
  <si>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</si>
  <si>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</si>
  <si>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</si>
  <si>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</si>
  <si>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</si>
  <si>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</si>
  <si>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</si>
  <si>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</si>
  <si>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</si>
  <si>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</si>
  <si>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</si>
  <si>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</si>
  <si>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</si>
  <si>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</si>
  <si>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</si>
  <si>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</si>
  <si>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</si>
  <si>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</si>
  <si>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</si>
  <si>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</si>
  <si>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</si>
  <si>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</si>
  <si>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</si>
  <si>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</si>
  <si>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</si>
  <si>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</si>
  <si>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</si>
  <si>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</si>
  <si>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</si>
  <si>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</si>
  <si>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</si>
  <si>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</si>
  <si>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</si>
  <si>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</si>
  <si>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</si>
  <si>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</si>
  <si>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</si>
  <si>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</si>
  <si>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</si>
  <si>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</si>
  <si>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</si>
  <si>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</si>
  <si>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</si>
  <si>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</si>
  <si>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</si>
  <si>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</si>
  <si>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</si>
  <si>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</si>
  <si>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</si>
  <si>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</si>
  <si>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</si>
  <si>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</si>
  <si>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</si>
  <si>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</si>
  <si>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</si>
  <si>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</si>
  <si>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</si>
  <si>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</si>
  <si>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</si>
  <si>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</si>
  <si>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</si>
  <si>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</si>
  <si>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</si>
  <si>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</si>
  <si>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</si>
  <si>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</si>
  <si>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</si>
  <si>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</si>
  <si>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</si>
  <si>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</si>
  <si>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</si>
  <si>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</si>
  <si>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</si>
  <si>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</si>
  <si>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</si>
  <si>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</si>
  <si>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</si>
  <si>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</si>
  <si>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</si>
  <si>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</si>
  <si>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</si>
  <si>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</si>
  <si>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</si>
  <si>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</si>
  <si>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</si>
  <si>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</si>
  <si>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</si>
  <si>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</si>
  <si>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</si>
  <si>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</si>
  <si>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</si>
  <si>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</si>
  <si>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</si>
  <si>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</si>
  <si>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</si>
  <si>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</si>
  <si>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</si>
  <si>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</si>
  <si>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</si>
  <si>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</si>
  <si>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</si>
  <si>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</si>
  <si>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</si>
  <si>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</si>
  <si>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</si>
  <si>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</si>
  <si>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</si>
  <si>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</si>
  <si>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</si>
  <si>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</si>
  <si>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</si>
  <si>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</si>
  <si>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</si>
  <si>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</si>
  <si>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</si>
  <si>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</si>
  <si>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</si>
  <si>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</si>
  <si>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</si>
  <si>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</si>
  <si>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</si>
  <si>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</si>
  <si>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</si>
  <si>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</si>
  <si>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</si>
  <si>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</si>
  <si>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</si>
  <si>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</si>
  <si>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</si>
  <si>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</si>
  <si>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</si>
  <si>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</si>
  <si>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</si>
  <si>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</si>
  <si>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</si>
  <si>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</si>
  <si>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</si>
  <si>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</si>
  <si>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</si>
  <si>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</si>
  <si>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</si>
  <si>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</si>
  <si>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</si>
  <si>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</si>
  <si>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</si>
  <si>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</si>
  <si>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</si>
  <si>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</si>
  <si>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</si>
  <si>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</si>
  <si>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</si>
  <si>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</si>
  <si>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</si>
  <si>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</si>
  <si>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</si>
  <si>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</si>
  <si>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</si>
  <si>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</si>
  <si>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</si>
  <si>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</si>
  <si>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</si>
  <si>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</si>
  <si>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</si>
  <si>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</si>
  <si>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</si>
  <si>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</si>
  <si>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</si>
  <si>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</si>
  <si>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</si>
  <si>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</si>
  <si>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</si>
  <si>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</si>
  <si>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</si>
  <si>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</si>
  <si>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</si>
  <si>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</si>
  <si>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</si>
  <si>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</si>
  <si>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</si>
  <si>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</si>
  <si>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</si>
  <si>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</si>
  <si>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</si>
  <si>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</si>
  <si>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</si>
  <si>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</si>
  <si>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</si>
  <si>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</si>
  <si>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</si>
  <si>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</si>
  <si>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</si>
  <si>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</si>
  <si>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</si>
  <si>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</si>
  <si>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</si>
  <si>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</si>
  <si>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</si>
  <si>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</si>
  <si>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</si>
  <si>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</si>
  <si>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</si>
  <si>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</si>
  <si>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</si>
  <si>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</si>
  <si>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</si>
  <si>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</si>
  <si>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</si>
  <si>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</si>
  <si>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</si>
  <si>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</si>
  <si>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</si>
  <si>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</si>
  <si>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</si>
  <si>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</si>
  <si>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</si>
  <si>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</si>
  <si>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</si>
  <si>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</si>
  <si>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</si>
  <si>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</si>
  <si>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</si>
  <si>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</si>
  <si>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</si>
  <si>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</si>
  <si>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</si>
  <si>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</si>
  <si>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</si>
  <si>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</si>
  <si>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</si>
  <si>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</si>
  <si>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</si>
  <si>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</si>
  <si>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</si>
  <si>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</si>
  <si>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</si>
  <si>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</si>
  <si>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</si>
  <si>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</si>
  <si>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</si>
  <si>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</si>
  <si>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</si>
  <si>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</si>
  <si>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</si>
  <si>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</si>
  <si>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</si>
  <si>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</si>
  <si>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</si>
  <si>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</si>
  <si>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</si>
  <si>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</si>
  <si>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</si>
  <si>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</si>
  <si>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</si>
  <si>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</si>
  <si>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</si>
  <si>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</si>
  <si>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</si>
  <si>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</si>
  <si>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</si>
  <si>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</si>
  <si>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</si>
  <si>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</si>
  <si>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</si>
  <si>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</si>
  <si>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</si>
  <si>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</si>
  <si>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</si>
  <si>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</si>
  <si>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</si>
  <si>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</si>
  <si>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</si>
  <si>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</si>
  <si>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</si>
  <si>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</si>
  <si>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</si>
  <si>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</si>
  <si>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</si>
  <si>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</si>
  <si>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</si>
  <si>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</si>
  <si>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</si>
  <si>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</si>
  <si>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</si>
  <si>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</si>
  <si>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</si>
  <si>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</si>
  <si>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</si>
  <si>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</si>
  <si>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</si>
  <si>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</si>
  <si>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</si>
  <si>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</si>
  <si>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</si>
  <si>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</si>
  <si>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</si>
  <si>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</si>
  <si>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</si>
  <si>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</si>
  <si>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</si>
  <si>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</si>
  <si>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</si>
  <si>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</si>
  <si>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</si>
  <si>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</si>
  <si>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</si>
  <si>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</si>
  <si>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</si>
  <si>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</si>
  <si>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</si>
  <si>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</si>
  <si>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</si>
  <si>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</si>
  <si>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</si>
  <si>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</si>
  <si>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</si>
  <si>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</si>
  <si>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</si>
  <si>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</si>
  <si>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</si>
  <si>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</si>
  <si>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</si>
  <si>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</si>
  <si>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</si>
  <si>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</si>
  <si>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</si>
  <si>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</si>
  <si>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</si>
  <si>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</si>
  <si>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</si>
  <si>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</si>
  <si>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</si>
  <si>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</si>
  <si>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</si>
  <si>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</si>
  <si>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</si>
  <si>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</si>
  <si>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</si>
  <si>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</si>
  <si>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</si>
  <si>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</si>
  <si>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</si>
  <si>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</si>
  <si>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</si>
  <si>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</si>
  <si>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</si>
  <si>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</si>
  <si>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</si>
  <si>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</si>
  <si>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</si>
  <si>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</si>
  <si>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</si>
  <si>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</si>
  <si>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</si>
  <si>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</si>
  <si>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</si>
  <si>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</si>
  <si>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</si>
  <si>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</si>
  <si>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</si>
  <si>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</si>
  <si>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</si>
  <si>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</si>
  <si>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</si>
  <si>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</si>
  <si>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</si>
  <si>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</si>
  <si>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</si>
  <si>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</si>
  <si>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</si>
  <si>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</si>
  <si>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</si>
  <si>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</si>
  <si>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</si>
  <si>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</si>
  <si>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</si>
  <si>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</si>
  <si>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</si>
  <si>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</si>
  <si>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</si>
  <si>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</si>
  <si>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</si>
  <si>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</si>
  <si>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</si>
  <si>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</si>
  <si>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</si>
  <si>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</si>
  <si>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</si>
  <si>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</si>
  <si>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</si>
  <si>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</si>
  <si>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</si>
  <si>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</si>
  <si>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</si>
  <si>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</si>
  <si>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</si>
  <si>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</si>
  <si>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</si>
  <si>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</si>
  <si>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</si>
  <si>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</si>
  <si>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</si>
  <si>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</si>
  <si>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</si>
  <si>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</si>
  <si>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</si>
  <si>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</si>
  <si>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</si>
  <si>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</si>
  <si>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</si>
  <si>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</si>
  <si>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</si>
  <si>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</si>
  <si>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</si>
  <si>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</si>
  <si>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</si>
  <si>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</si>
  <si>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</si>
  <si>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</si>
  <si>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</si>
  <si>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</si>
  <si>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</si>
  <si>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</si>
  <si>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</si>
  <si>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</si>
  <si>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</si>
  <si>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</si>
  <si>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</si>
  <si>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</si>
  <si>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</si>
  <si>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</si>
  <si>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</si>
  <si>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</si>
  <si>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</si>
  <si>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</si>
  <si>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</si>
  <si>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</si>
  <si>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</si>
  <si>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</si>
  <si>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</si>
  <si>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</si>
  <si>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</si>
  <si>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</si>
  <si>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</si>
  <si>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</si>
  <si>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</si>
  <si>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</si>
  <si>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</si>
  <si>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</si>
  <si>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</si>
  <si>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</si>
  <si>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</si>
  <si>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</si>
  <si>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</si>
  <si>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</si>
  <si>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</si>
  <si>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</si>
  <si>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</si>
  <si>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</si>
  <si>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</si>
  <si>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</si>
  <si>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</si>
  <si>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</si>
  <si>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</si>
  <si>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</si>
  <si>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</si>
  <si>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</si>
  <si>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</si>
  <si>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</si>
  <si>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</si>
  <si>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</si>
  <si>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</si>
  <si>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</si>
  <si>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</si>
  <si>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</si>
  <si>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</si>
  <si>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</si>
  <si>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</si>
  <si>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</si>
  <si>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</si>
  <si>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</si>
  <si>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</si>
  <si>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</si>
  <si>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</si>
  <si>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</si>
  <si>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</si>
  <si>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</si>
  <si>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</si>
  <si>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</si>
  <si>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</si>
  <si>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</si>
  <si>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</si>
  <si>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</si>
  <si>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</si>
  <si>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</si>
  <si>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</si>
  <si>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</si>
  <si>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</si>
  <si>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</si>
  <si>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</si>
  <si>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</si>
  <si>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</si>
  <si>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</si>
  <si>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</si>
  <si>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</si>
  <si>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</si>
  <si>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</si>
  <si>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</si>
  <si>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</si>
  <si>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</si>
  <si>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</si>
  <si>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</si>
  <si>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</si>
  <si>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</si>
  <si>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</si>
  <si>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</si>
  <si>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</si>
  <si>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</si>
  <si>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</si>
  <si>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</si>
  <si>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</si>
  <si>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</si>
  <si>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</si>
  <si>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</si>
  <si>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</si>
  <si>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</si>
  <si>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</si>
  <si>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</si>
  <si>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</si>
  <si>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</si>
  <si>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</si>
  <si>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</si>
  <si>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</si>
  <si>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</si>
  <si>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</si>
  <si>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</si>
  <si>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</si>
  <si>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</si>
  <si>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</si>
  <si>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</si>
  <si>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</si>
  <si>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</si>
  <si>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</si>
  <si>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</si>
  <si>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</si>
  <si>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</si>
  <si>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</si>
  <si>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</si>
  <si>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</si>
  <si>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</si>
  <si>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</si>
  <si>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</si>
  <si>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</si>
  <si>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</si>
  <si>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</si>
  <si>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</si>
  <si>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</si>
  <si>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</si>
  <si>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</si>
  <si>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</si>
  <si>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</si>
  <si>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</si>
  <si>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</si>
  <si>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</si>
  <si>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</si>
  <si>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</si>
  <si>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</si>
  <si>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</si>
  <si>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</si>
  <si>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</si>
  <si>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</si>
  <si>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</si>
  <si>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</si>
  <si>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</si>
  <si>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</si>
  <si>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</si>
  <si>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</si>
  <si>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</si>
  <si>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</si>
  <si>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</si>
  <si>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</si>
  <si>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</si>
  <si>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</si>
  <si>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</si>
  <si>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</si>
  <si>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</si>
  <si>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</si>
  <si>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</si>
  <si>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</si>
  <si>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</si>
  <si>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</si>
  <si>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</si>
  <si>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</si>
  <si>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</si>
  <si>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</si>
  <si>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</si>
  <si>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</si>
  <si>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</si>
  <si>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</si>
  <si>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</si>
  <si>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</si>
  <si>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</si>
  <si>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</si>
  <si>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</si>
  <si>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</si>
  <si>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</si>
  <si>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</si>
  <si>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</si>
  <si>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</si>
  <si>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</si>
  <si>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</si>
  <si>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</si>
  <si>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</si>
  <si>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</si>
  <si>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</si>
  <si>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</si>
  <si>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</si>
  <si>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</si>
  <si>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</si>
  <si>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</si>
  <si>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</si>
  <si>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</si>
  <si>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</si>
  <si>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</si>
  <si>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</si>
  <si>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</si>
  <si>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</si>
  <si>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</si>
  <si>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</si>
  <si>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</si>
  <si>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</si>
  <si>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</si>
  <si>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</si>
  <si>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</si>
  <si>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</si>
  <si>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</si>
  <si>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</si>
  <si>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</si>
  <si>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</si>
  <si>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</si>
  <si>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</si>
  <si>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</si>
  <si>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</si>
  <si>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</si>
  <si>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</si>
  <si>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</si>
  <si>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</si>
  <si>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</si>
  <si>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</si>
  <si>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</si>
  <si>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</si>
  <si>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</si>
  <si>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</si>
  <si>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</si>
  <si>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</si>
  <si>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</si>
  <si>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</si>
  <si>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</si>
  <si>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</si>
  <si>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</si>
  <si>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</si>
  <si>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</si>
  <si>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</si>
  <si>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</si>
  <si>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</si>
  <si>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</si>
  <si>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</si>
  <si>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</si>
  <si>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</si>
  <si>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</si>
  <si>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</si>
  <si>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</si>
  <si>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</si>
  <si>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</si>
  <si>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</si>
  <si>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</si>
  <si>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</si>
  <si>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</si>
  <si>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</si>
  <si>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</si>
  <si>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</si>
  <si>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</si>
  <si>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</si>
  <si>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</si>
  <si>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</si>
  <si>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</si>
  <si>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</si>
  <si>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</si>
  <si>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</si>
  <si>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</si>
  <si>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</si>
  <si>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</si>
  <si>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</si>
  <si>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</si>
  <si>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</si>
  <si>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</si>
  <si>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</si>
  <si>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</si>
  <si>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</si>
  <si>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</si>
  <si>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</si>
  <si>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</si>
  <si>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</si>
  <si>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</si>
  <si>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</si>
  <si>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</si>
  <si>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</si>
  <si>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</si>
  <si>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</si>
  <si>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</si>
  <si>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</si>
  <si>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</si>
  <si>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</si>
  <si>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</si>
  <si>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</si>
  <si>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</si>
  <si>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</si>
  <si>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</si>
  <si>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</si>
  <si>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</si>
  <si>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</si>
  <si>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</si>
  <si>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</si>
  <si>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</si>
  <si>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</si>
  <si>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</si>
  <si>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</si>
  <si>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</si>
  <si>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</si>
  <si>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</si>
  <si>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</si>
  <si>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</si>
  <si>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</si>
  <si>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</si>
  <si>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</si>
  <si>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</si>
  <si>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</si>
  <si>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</si>
  <si>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</si>
  <si>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</si>
  <si>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</si>
  <si>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</si>
  <si>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</si>
  <si>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</si>
  <si>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</si>
  <si>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</si>
  <si>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</si>
  <si>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</si>
  <si>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</si>
  <si>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</si>
  <si>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</si>
  <si>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</si>
  <si>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</si>
  <si>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</si>
  <si>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</si>
  <si>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</si>
  <si>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</si>
  <si>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</si>
  <si>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</si>
  <si>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</si>
  <si>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</si>
  <si>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</si>
  <si>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</si>
  <si>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</si>
  <si>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</si>
  <si>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</si>
  <si>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</si>
  <si>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</si>
  <si>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</si>
  <si>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</si>
  <si>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</si>
  <si>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</si>
  <si>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</si>
  <si>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</si>
  <si>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</si>
  <si>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</si>
  <si>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</si>
  <si>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</si>
  <si>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</si>
  <si>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</si>
  <si>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</si>
  <si>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</si>
  <si>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</si>
  <si>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</si>
  <si>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</si>
  <si>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</si>
  <si>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</si>
  <si>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</si>
  <si>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</si>
  <si>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</si>
  <si>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</si>
  <si>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</si>
  <si>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</si>
  <si>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</si>
  <si>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</si>
  <si>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</si>
  <si>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</si>
  <si>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</si>
  <si>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</si>
  <si>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</si>
  <si>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</si>
  <si>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</si>
  <si>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</si>
  <si>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</si>
  <si>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</si>
  <si>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</si>
  <si>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</si>
  <si>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</si>
  <si>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</si>
  <si>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</si>
  <si>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</si>
  <si>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</si>
  <si>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</si>
  <si>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</si>
  <si>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</si>
  <si>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</si>
  <si>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</si>
  <si>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</si>
  <si>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</si>
  <si>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</si>
  <si>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</si>
  <si>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</si>
  <si>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</si>
  <si>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</si>
  <si>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</si>
  <si>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</si>
  <si>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</si>
  <si>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</si>
  <si>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</si>
  <si>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</si>
  <si>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</si>
  <si>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</si>
  <si>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</si>
  <si>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</si>
  <si>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</si>
  <si>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</si>
  <si>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</si>
  <si>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</si>
  <si>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</si>
  <si>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</si>
  <si>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</si>
  <si>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</si>
  <si>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</si>
  <si>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</si>
  <si>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</si>
  <si>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</si>
  <si>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</si>
  <si>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</si>
  <si>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</si>
  <si>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</si>
  <si>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</si>
  <si>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</si>
  <si>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</si>
  <si>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</si>
  <si>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</si>
  <si>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</si>
  <si>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</si>
  <si>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</si>
  <si>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</si>
  <si>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</si>
  <si>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</si>
  <si>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</si>
  <si>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</si>
  <si>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</si>
  <si>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</si>
  <si>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</si>
  <si>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</si>
  <si>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</si>
  <si>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</si>
  <si>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</si>
  <si>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</si>
  <si>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</si>
  <si>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</si>
  <si>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</si>
  <si>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</si>
  <si>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</si>
  <si>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</si>
  <si>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</si>
  <si>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</si>
  <si>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</si>
  <si>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</si>
  <si>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</si>
  <si>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</si>
  <si>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</si>
  <si>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</si>
  <si>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</si>
  <si>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</si>
  <si>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</si>
  <si>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</si>
  <si>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</si>
  <si>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</si>
  <si>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</si>
  <si>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</si>
  <si>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</si>
  <si>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</si>
  <si>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</si>
  <si>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</si>
  <si>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</si>
  <si>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</si>
  <si>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</si>
  <si>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</si>
  <si>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</si>
  <si>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</si>
  <si>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</si>
  <si>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</si>
  <si>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</si>
  <si>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</si>
  <si>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</si>
  <si>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</si>
  <si>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</si>
  <si>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</si>
  <si>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</si>
  <si>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</si>
  <si>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</si>
  <si>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</si>
  <si>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</si>
  <si>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</si>
  <si>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</si>
  <si>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</si>
  <si>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</si>
  <si>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</si>
  <si>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</si>
  <si>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</si>
  <si>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</si>
  <si>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</si>
  <si>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</si>
  <si>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</si>
  <si>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</si>
  <si>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</si>
  <si>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</si>
  <si>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</si>
  <si>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</si>
  <si>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</si>
  <si>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</si>
  <si>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</si>
  <si>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</si>
  <si>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</si>
  <si>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</si>
  <si>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</si>
  <si>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</si>
  <si>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</si>
  <si>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</si>
  <si>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</si>
  <si>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</si>
  <si>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</si>
  <si>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</si>
  <si>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</si>
  <si>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</si>
  <si>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</si>
  <si>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</si>
  <si>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</si>
  <si>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</si>
  <si>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</si>
  <si>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</si>
  <si>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</si>
  <si>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</si>
  <si>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</si>
  <si>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</si>
  <si>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</si>
  <si>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</si>
  <si>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</si>
  <si>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</si>
  <si>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</si>
  <si>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</si>
  <si>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</si>
  <si>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</si>
  <si>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</si>
  <si>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</si>
  <si>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</si>
  <si>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</si>
  <si>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</si>
  <si>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</si>
  <si>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</si>
  <si>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</si>
  <si>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</si>
  <si>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</si>
  <si>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</si>
  <si>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</si>
  <si>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</si>
  <si>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</si>
  <si>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</si>
  <si>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</si>
  <si>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</si>
  <si>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</si>
  <si>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</si>
  <si>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</si>
  <si>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</si>
  <si>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</si>
  <si>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</si>
  <si>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</si>
  <si>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</si>
  <si>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</si>
  <si>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</si>
  <si>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</si>
  <si>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</si>
  <si>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</si>
  <si>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</si>
  <si>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</si>
  <si>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</si>
  <si>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</si>
  <si>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</si>
  <si>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</si>
  <si>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</si>
  <si>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</si>
  <si>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</si>
  <si>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</si>
  <si>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</si>
  <si>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</si>
  <si>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</si>
  <si>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</si>
  <si>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</si>
  <si>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</si>
  <si>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</si>
  <si>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</si>
  <si>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</si>
  <si>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</si>
  <si>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</si>
  <si>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</si>
  <si>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</si>
  <si>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</si>
  <si>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</si>
  <si>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</si>
  <si>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</si>
  <si>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</si>
  <si>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</si>
  <si>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</si>
  <si>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</si>
  <si>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</si>
  <si>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</si>
  <si>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</si>
  <si>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</si>
  <si>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</si>
  <si>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</si>
  <si>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</si>
  <si>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</si>
  <si>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</si>
  <si>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</si>
  <si>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</si>
  <si>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</si>
  <si>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</si>
  <si>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</si>
  <si>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</si>
  <si>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</si>
  <si>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</si>
  <si>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</si>
  <si>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</si>
  <si>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</si>
  <si>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</si>
  <si>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</si>
  <si>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</si>
  <si>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</si>
  <si>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</si>
  <si>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</si>
  <si>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</si>
  <si>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</si>
  <si>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</si>
  <si>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</si>
  <si>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</si>
  <si>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</si>
  <si>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</si>
  <si>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</si>
  <si>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</si>
  <si>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</si>
  <si>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</si>
  <si>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</si>
  <si>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</si>
  <si>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</si>
  <si>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</si>
  <si>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</si>
  <si>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</si>
  <si>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</si>
  <si>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</si>
  <si>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</si>
  <si>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</si>
  <si>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</si>
  <si>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</si>
  <si>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</si>
  <si>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</si>
  <si>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</si>
  <si>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</si>
  <si>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</si>
  <si>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</si>
  <si>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</si>
  <si>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</si>
  <si>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</si>
  <si>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</si>
  <si>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</si>
  <si>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</si>
  <si>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</si>
  <si>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</si>
  <si>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</si>
  <si>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</si>
  <si>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</si>
  <si>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</si>
  <si>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</si>
  <si>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</si>
  <si>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</si>
  <si>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</si>
  <si>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</si>
  <si>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</si>
  <si>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</si>
  <si>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</si>
  <si>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</si>
  <si>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</si>
  <si>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</si>
  <si>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</si>
  <si>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</si>
  <si>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</si>
  <si>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</si>
  <si>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</si>
  <si>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</si>
  <si>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</si>
  <si>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</si>
  <si>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</si>
  <si>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</si>
  <si>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</si>
  <si>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</si>
  <si>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</si>
  <si>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</si>
  <si>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</si>
  <si>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</si>
  <si>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</si>
  <si>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</si>
  <si>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</si>
  <si>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</si>
  <si>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</si>
  <si>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</si>
  <si>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</si>
  <si>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</si>
  <si>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</si>
  <si>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</si>
  <si>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</si>
  <si>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</si>
  <si>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</si>
  <si>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</si>
  <si>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</si>
  <si>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</si>
  <si>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</si>
  <si>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</si>
  <si>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</si>
  <si>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</si>
  <si>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</si>
  <si>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</si>
  <si>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</si>
  <si>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</si>
  <si>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</si>
  <si>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</si>
  <si>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</si>
  <si>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</si>
  <si>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</si>
  <si>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</si>
  <si>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</si>
  <si>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</si>
  <si>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</si>
  <si>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</si>
  <si>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</si>
  <si>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</si>
  <si>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</si>
  <si>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</si>
  <si>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</si>
  <si>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</si>
  <si>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</si>
  <si>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</si>
  <si>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</si>
  <si>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</si>
  <si>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</si>
  <si>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</si>
  <si>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</si>
  <si>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</si>
  <si>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</si>
  <si>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</si>
  <si>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</si>
  <si>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</si>
  <si>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</si>
  <si>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</si>
  <si>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</si>
  <si>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</si>
  <si>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</si>
  <si>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</si>
  <si>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</si>
  <si>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</si>
  <si>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</si>
  <si>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</si>
  <si>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</si>
  <si>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</si>
  <si>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</si>
  <si>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</si>
  <si>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</si>
  <si>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</si>
  <si>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</si>
  <si>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</si>
  <si>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</si>
  <si>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</si>
  <si>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</si>
  <si>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</si>
  <si>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</si>
  <si>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</si>
  <si>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</si>
  <si>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</si>
  <si>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</si>
  <si>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</si>
  <si>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</si>
  <si>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</si>
  <si>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</si>
  <si>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</si>
  <si>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</si>
  <si>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</si>
  <si>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</si>
  <si>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</si>
  <si>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</si>
  <si>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</si>
  <si>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</si>
  <si>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</si>
  <si>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</si>
  <si>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</si>
  <si>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</si>
  <si>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</si>
  <si>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</si>
  <si>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</si>
  <si>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</si>
  <si>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</si>
  <si>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</si>
  <si>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</si>
  <si>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</si>
  <si>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</si>
  <si>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</si>
  <si>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</si>
  <si>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</si>
  <si>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</si>
  <si>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</si>
  <si>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</si>
  <si>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</si>
  <si>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</si>
  <si>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</si>
  <si>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</si>
  <si>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</si>
  <si>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</si>
  <si>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</si>
  <si>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</si>
  <si>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</si>
  <si>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</si>
  <si>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</si>
  <si>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</si>
  <si>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</si>
  <si>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</si>
  <si>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</si>
  <si>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</si>
  <si>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</si>
  <si>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</si>
  <si>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</si>
  <si>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</si>
  <si>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</si>
  <si>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</si>
  <si>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</si>
  <si>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</si>
  <si>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</si>
  <si>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</si>
  <si>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</si>
  <si>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</si>
  <si>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</si>
  <si>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</si>
  <si>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</si>
  <si>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</si>
  <si>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</si>
  <si>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</si>
  <si>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</si>
  <si>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</si>
  <si>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</si>
  <si>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</si>
  <si>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</si>
  <si>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</si>
  <si>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</si>
  <si>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</si>
  <si>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</si>
  <si>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</si>
  <si>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</si>
  <si>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</si>
  <si>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</si>
  <si>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</si>
  <si>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</si>
  <si>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</si>
  <si>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</si>
  <si>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</si>
  <si>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</si>
  <si>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</si>
  <si>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</si>
  <si>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</si>
  <si>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</si>
  <si>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</si>
  <si>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</si>
  <si>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</si>
  <si>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</si>
  <si>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</si>
  <si>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</si>
  <si>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</si>
  <si>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</si>
  <si>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</si>
  <si>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</si>
  <si>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</si>
  <si>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</si>
  <si>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</si>
  <si>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</si>
  <si>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</si>
  <si>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</si>
  <si>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</si>
  <si>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</si>
  <si>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</si>
  <si>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</si>
  <si>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</si>
  <si>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</si>
  <si>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</si>
  <si>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</si>
  <si>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</si>
  <si>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</si>
  <si>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</si>
  <si>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</si>
  <si>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</si>
  <si>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</si>
  <si>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</si>
  <si>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</si>
  <si>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</si>
  <si>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</si>
  <si>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</si>
  <si>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</si>
  <si>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</si>
  <si>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</si>
  <si>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</si>
  <si>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</si>
  <si>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</si>
  <si>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</si>
  <si>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</si>
  <si>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</si>
  <si>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</si>
  <si>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</si>
  <si>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</si>
  <si>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</si>
  <si>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</si>
  <si>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</si>
  <si>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</si>
  <si>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</si>
  <si>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</si>
  <si>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</si>
  <si>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</si>
  <si>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</si>
  <si>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</si>
  <si>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</si>
  <si>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</si>
  <si>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</si>
  <si>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</si>
  <si>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</si>
  <si>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</si>
  <si>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</si>
  <si>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</si>
  <si>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</si>
  <si>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</si>
  <si>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</si>
  <si>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</si>
  <si>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</si>
  <si>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</si>
  <si>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</si>
  <si>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</si>
  <si>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</si>
  <si>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</si>
  <si>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</si>
  <si>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</si>
  <si>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</si>
  <si>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</si>
  <si>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</si>
  <si>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</si>
  <si>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</si>
  <si>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</si>
  <si>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</si>
  <si>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</si>
  <si>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</si>
  <si>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</si>
  <si>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</si>
  <si>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</si>
  <si>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</si>
  <si>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</si>
  <si>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</si>
  <si>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</si>
  <si>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</si>
  <si>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</si>
  <si>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</si>
  <si>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</si>
  <si>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</si>
  <si>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</si>
  <si>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</si>
  <si>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</si>
  <si>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</si>
  <si>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</si>
  <si>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</si>
  <si>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</si>
  <si>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</si>
  <si>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</si>
  <si>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</si>
  <si>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</si>
  <si>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</si>
  <si>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</si>
  <si>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</si>
  <si>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</si>
  <si>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</si>
  <si>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</si>
  <si>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</si>
  <si>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</si>
  <si>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</si>
  <si>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</si>
  <si>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</si>
  <si>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</si>
  <si>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</si>
  <si>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</si>
  <si>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</si>
  <si>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</si>
  <si>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</si>
  <si>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</si>
  <si>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</si>
  <si>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</si>
  <si>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</si>
  <si>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</si>
  <si>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</si>
  <si>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</si>
  <si>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</si>
  <si>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</si>
  <si>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</si>
  <si>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</si>
  <si>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</si>
  <si>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</si>
  <si>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</si>
  <si>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</si>
  <si>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</si>
  <si>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</si>
  <si>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</si>
  <si>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</si>
  <si>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</si>
  <si>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</si>
  <si>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</si>
  <si>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</si>
  <si>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</si>
  <si>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</si>
  <si>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</si>
  <si>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</si>
  <si>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</si>
  <si>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</si>
  <si>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</si>
  <si>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</si>
  <si>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</si>
  <si>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</si>
  <si>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</si>
  <si>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</si>
  <si>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</si>
  <si>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</si>
  <si>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</si>
  <si>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</si>
  <si>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</si>
  <si>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</si>
  <si>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</si>
  <si>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</si>
  <si>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</si>
  <si>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</si>
  <si>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</si>
  <si>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</si>
  <si>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</si>
  <si>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</si>
  <si>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</si>
  <si>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</si>
  <si>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</si>
  <si>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</si>
  <si>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</si>
  <si>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</si>
  <si>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</si>
  <si>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</si>
  <si>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</si>
  <si>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</si>
  <si>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</si>
  <si>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</si>
  <si>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</si>
  <si>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</si>
  <si>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</si>
  <si>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</si>
  <si>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</si>
  <si>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</si>
  <si>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</si>
  <si>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</si>
  <si>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</si>
  <si>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</si>
  <si>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</si>
  <si>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</si>
  <si>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</si>
  <si>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</si>
  <si>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</si>
  <si>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</si>
  <si>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</si>
  <si>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</si>
  <si>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</si>
  <si>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</si>
  <si>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</si>
  <si>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</si>
  <si>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</si>
  <si>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</si>
  <si>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</si>
  <si>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</si>
  <si>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</si>
  <si>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</si>
  <si>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</si>
  <si>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</si>
  <si>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</si>
  <si>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</si>
  <si>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</si>
  <si>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</si>
  <si>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</si>
  <si>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</si>
  <si>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</si>
  <si>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</si>
  <si>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</si>
  <si>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</si>
  <si>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</si>
  <si>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</si>
  <si>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</si>
  <si>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</si>
  <si>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</si>
  <si>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</si>
  <si>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</si>
  <si>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</si>
  <si>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</si>
  <si>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</si>
  <si>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</si>
  <si>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</si>
  <si>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</si>
  <si>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</si>
  <si>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</si>
  <si>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</si>
  <si>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</si>
  <si>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</si>
  <si>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</si>
  <si>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</si>
  <si>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</si>
  <si>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</si>
  <si>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</si>
  <si>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</si>
  <si>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</si>
  <si>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</si>
  <si>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</si>
  <si>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</si>
  <si>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</si>
  <si>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</si>
  <si>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</si>
  <si>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</si>
  <si>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</si>
  <si>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</si>
  <si>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</si>
  <si>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</si>
  <si>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</si>
  <si>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</si>
  <si>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</si>
  <si>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</si>
  <si>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</si>
  <si>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</si>
  <si>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</si>
  <si>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</si>
  <si>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</si>
  <si>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</si>
  <si>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</si>
  <si>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</si>
  <si>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</si>
  <si>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</si>
  <si>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</si>
  <si>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</si>
  <si>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</si>
  <si>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</si>
  <si>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</si>
  <si>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</si>
  <si>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</si>
  <si>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</si>
  <si>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</si>
  <si>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</si>
  <si>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</si>
  <si>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</si>
  <si>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</si>
  <si>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</si>
  <si>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</si>
  <si>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</si>
  <si>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</si>
  <si>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</si>
  <si>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</si>
  <si>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</si>
  <si>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</si>
  <si>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</si>
  <si>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</si>
  <si>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</si>
  <si>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</si>
  <si>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</si>
  <si>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</si>
  <si>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</si>
  <si>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</si>
  <si>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</si>
  <si>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</si>
  <si>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</si>
  <si>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</si>
  <si>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</si>
  <si>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</si>
  <si>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</si>
  <si>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</si>
  <si>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</si>
  <si>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</si>
  <si>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</si>
  <si>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</si>
  <si>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</si>
  <si>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</si>
  <si>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</si>
  <si>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</si>
  <si>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</si>
  <si>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</si>
  <si>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</si>
  <si>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</si>
  <si>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</si>
  <si>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</si>
  <si>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</si>
  <si>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</si>
  <si>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</si>
  <si>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</si>
  <si>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</si>
  <si>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</si>
  <si>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</si>
  <si>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</si>
  <si>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</si>
  <si>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</si>
  <si>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</si>
  <si>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</si>
  <si>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</si>
  <si>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</si>
  <si>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</si>
  <si>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</si>
  <si>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</si>
  <si>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</si>
  <si>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</si>
  <si>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</si>
  <si>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</si>
  <si>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</si>
  <si>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</si>
  <si>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</si>
  <si>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</si>
  <si>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</si>
  <si>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</si>
  <si>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</si>
  <si>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</si>
  <si>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</si>
  <si>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</si>
  <si>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</si>
  <si>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</si>
  <si>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</si>
  <si>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</si>
  <si>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</si>
  <si>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</si>
  <si>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</si>
  <si>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</si>
  <si>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</si>
  <si>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</si>
  <si>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</si>
  <si>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</si>
  <si>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</si>
  <si>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</si>
  <si>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</si>
  <si>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</si>
  <si>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</si>
  <si>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</si>
  <si>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</si>
  <si>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</si>
  <si>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</si>
  <si>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</si>
  <si>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</si>
  <si>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</si>
  <si>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</si>
  <si>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</si>
  <si>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</si>
  <si>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</si>
  <si>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</si>
  <si>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</si>
  <si>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</si>
  <si>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</si>
  <si>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</si>
  <si>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</si>
  <si>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</si>
  <si>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</si>
  <si>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</si>
  <si>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</si>
  <si>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</si>
  <si>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</si>
  <si>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</si>
  <si>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</si>
  <si>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</si>
  <si>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</si>
  <si>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</si>
  <si>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</si>
  <si>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</si>
  <si>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</si>
  <si>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</si>
  <si>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</si>
  <si>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</si>
  <si>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</si>
  <si>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</si>
  <si>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</si>
  <si>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</si>
  <si>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</si>
  <si>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</si>
  <si>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</si>
  <si>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</si>
  <si>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</si>
  <si>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</si>
  <si>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</si>
  <si>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</si>
  <si>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</si>
  <si>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</si>
  <si>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</si>
  <si>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</si>
  <si>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</si>
  <si>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</si>
  <si>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</si>
  <si>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</si>
  <si>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</si>
  <si>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</si>
  <si>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</si>
  <si>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</si>
  <si>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</si>
  <si>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</si>
  <si>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</si>
  <si>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</si>
  <si>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</si>
  <si>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</si>
  <si>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</si>
  <si>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</si>
  <si>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</si>
  <si>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</si>
  <si>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</si>
  <si>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</si>
  <si>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</si>
  <si>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</si>
  <si>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</si>
  <si>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</si>
  <si>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</si>
  <si>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</si>
  <si>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</si>
  <si>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</si>
  <si>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</si>
  <si>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</si>
  <si>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</si>
  <si>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</si>
  <si>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</si>
  <si>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</si>
  <si>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</si>
  <si>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</si>
  <si>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</si>
  <si>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</si>
  <si>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</si>
  <si>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</si>
  <si>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</si>
  <si>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</si>
  <si>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</si>
  <si>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</si>
  <si>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</si>
  <si>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</si>
  <si>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</si>
  <si>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</si>
  <si>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</si>
  <si>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</si>
  <si>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</si>
  <si>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</si>
  <si>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</si>
  <si>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</si>
  <si>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</si>
  <si>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</si>
  <si>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</si>
  <si>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</si>
  <si>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</si>
  <si>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</si>
  <si>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</si>
  <si>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</si>
  <si>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</si>
  <si>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</si>
  <si>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</si>
  <si>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</si>
  <si>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</si>
  <si>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</si>
  <si>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</si>
  <si>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</si>
  <si>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</si>
  <si>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</si>
  <si>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</si>
  <si>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</si>
  <si>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</si>
  <si>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</si>
  <si>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</si>
  <si>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</si>
  <si>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</si>
  <si>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</si>
  <si>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</si>
  <si>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</si>
  <si>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</si>
  <si>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</si>
  <si>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</si>
  <si>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</si>
  <si>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</si>
  <si>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</si>
  <si>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</si>
  <si>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</si>
  <si>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</si>
  <si>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</si>
  <si>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</si>
  <si>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</si>
  <si>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</si>
  <si>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</si>
  <si>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</si>
  <si>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</si>
  <si>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</si>
  <si>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</si>
  <si>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</si>
  <si>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</si>
  <si>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</si>
  <si>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</si>
  <si>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</si>
  <si>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</si>
  <si>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</si>
  <si>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</si>
  <si>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</si>
  <si>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</si>
  <si>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</si>
  <si>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</si>
  <si>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</si>
  <si>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</si>
  <si>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</si>
  <si>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</si>
  <si>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</si>
  <si>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</si>
  <si>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</si>
  <si>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</si>
  <si>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</si>
  <si>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</si>
  <si>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</si>
  <si>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</si>
  <si>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</si>
  <si>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</si>
  <si>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</si>
  <si>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</si>
  <si>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</si>
  <si>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</si>
  <si>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</si>
  <si>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</si>
  <si>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</si>
  <si>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</si>
  <si>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</si>
  <si>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</si>
  <si>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</si>
  <si>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</si>
  <si>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</si>
  <si>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</si>
  <si>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</si>
  <si>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</si>
  <si>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</si>
  <si>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</si>
  <si>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</si>
  <si>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</si>
  <si>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</si>
  <si>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</si>
  <si>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</si>
  <si>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</si>
  <si>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</si>
  <si>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</si>
  <si>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</si>
  <si>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</si>
  <si>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</si>
  <si>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</si>
  <si>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</si>
  <si>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</si>
  <si>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</si>
  <si>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</si>
  <si>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</si>
  <si>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</si>
  <si>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</si>
  <si>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</si>
  <si>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</si>
  <si>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</si>
  <si>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</si>
  <si>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</si>
  <si>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</si>
  <si>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</si>
  <si>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</si>
  <si>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</si>
  <si>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</si>
  <si>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</si>
  <si>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</si>
  <si>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</si>
  <si>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</si>
  <si>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</si>
  <si>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</si>
  <si>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</si>
  <si>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</si>
  <si>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</si>
  <si>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</si>
  <si>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</si>
  <si>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</si>
  <si>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</si>
  <si>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</si>
  <si>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</si>
  <si>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</si>
  <si>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</si>
  <si>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</si>
  <si>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</si>
  <si>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</si>
  <si>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</si>
  <si>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</si>
  <si>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</si>
  <si>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</si>
  <si>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</si>
  <si>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</si>
  <si>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</si>
  <si>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</si>
  <si>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</si>
  <si>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</si>
  <si>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</si>
  <si>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</si>
  <si>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</si>
  <si>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</si>
  <si>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</si>
  <si>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</si>
  <si>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</si>
  <si>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</si>
  <si>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</si>
  <si>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</si>
  <si>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</si>
  <si>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</si>
  <si>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</si>
  <si>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</si>
  <si>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</si>
  <si>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</si>
  <si>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</si>
  <si>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</si>
  <si>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</si>
  <si>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</si>
  <si>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</si>
  <si>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</si>
  <si>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</si>
  <si>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</si>
  <si>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</si>
  <si>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</si>
  <si>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</si>
  <si>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</si>
  <si>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</si>
  <si>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</si>
  <si>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</si>
  <si>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</si>
  <si>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</si>
  <si>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</si>
  <si>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</si>
  <si>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</si>
  <si>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</si>
  <si>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</si>
  <si>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</si>
  <si>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</si>
  <si>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</si>
  <si>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</si>
  <si>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</si>
  <si>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</si>
  <si>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</si>
  <si>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</si>
  <si>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</si>
  <si>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</si>
  <si>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</si>
  <si>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</si>
  <si>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</si>
  <si>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</si>
  <si>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</si>
  <si>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</si>
  <si>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</si>
  <si>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</si>
  <si>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</si>
  <si>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</si>
  <si>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</si>
  <si>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</si>
  <si>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</si>
  <si>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</si>
  <si>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</si>
  <si>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</si>
  <si>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</si>
  <si>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</si>
  <si>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</si>
  <si>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</si>
  <si>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</si>
  <si>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</si>
  <si>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</si>
  <si>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</si>
  <si>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</si>
  <si>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</si>
  <si>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</si>
  <si>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</si>
  <si>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</si>
  <si>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</si>
  <si>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</si>
  <si>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</si>
  <si>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</si>
  <si>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</si>
  <si>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</si>
  <si>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</si>
  <si>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</si>
  <si>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</si>
  <si>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</si>
  <si>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</si>
  <si>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</si>
  <si>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</si>
  <si>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</si>
  <si>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</si>
  <si>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</si>
  <si>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</si>
  <si>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</si>
  <si>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</si>
  <si>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</si>
  <si>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</si>
  <si>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</si>
  <si>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</si>
  <si>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</si>
  <si>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</si>
  <si>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</si>
  <si>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</si>
  <si>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</si>
  <si>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</si>
  <si>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</si>
  <si>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</si>
  <si>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</si>
  <si>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</si>
  <si>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</si>
  <si>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</si>
  <si>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</si>
  <si>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</si>
  <si>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</si>
  <si>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</si>
  <si>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</si>
  <si>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</si>
  <si>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</si>
  <si>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</si>
  <si>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</si>
  <si>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</si>
  <si>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</si>
  <si>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</si>
  <si>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</si>
  <si>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</si>
  <si>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</si>
  <si>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</si>
  <si>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</si>
  <si>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</si>
  <si>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</si>
  <si>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</si>
  <si>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</si>
  <si>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</si>
  <si>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</si>
  <si>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</si>
  <si>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</si>
  <si>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</si>
  <si>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</si>
  <si>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</si>
  <si>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</si>
  <si>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</si>
  <si>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</si>
  <si>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</si>
  <si>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</si>
  <si>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</si>
  <si>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</si>
  <si>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</si>
  <si>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</si>
  <si>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</si>
  <si>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</si>
  <si>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</si>
  <si>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</si>
  <si>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</si>
  <si>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</si>
  <si>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</si>
  <si>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</si>
  <si>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</si>
  <si>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</si>
  <si>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</si>
  <si>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</si>
  <si>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</si>
  <si>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</si>
  <si>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</si>
  <si>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</si>
  <si>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</si>
  <si>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</si>
  <si>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</si>
  <si>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</si>
  <si>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</si>
  <si>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</si>
  <si>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</si>
  <si>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</si>
  <si>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</si>
  <si>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</si>
  <si>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</si>
  <si>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</si>
  <si>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</si>
  <si>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</si>
  <si>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</si>
  <si>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</si>
  <si>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</si>
  <si>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</si>
  <si>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</si>
  <si>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</si>
  <si>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</si>
  <si>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</si>
  <si>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</si>
  <si>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</si>
  <si>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</si>
  <si>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</si>
  <si>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</si>
  <si>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</si>
  <si>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</si>
  <si>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</si>
  <si>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</si>
  <si>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</si>
  <si>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</si>
  <si>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</si>
  <si>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</si>
  <si>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</si>
  <si>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</si>
  <si>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</si>
  <si>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</si>
  <si>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</si>
  <si>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</si>
  <si>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</si>
  <si>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</si>
  <si>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</si>
  <si>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</si>
  <si>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</si>
  <si>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</si>
  <si>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</si>
  <si>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</si>
  <si>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</si>
  <si>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</si>
  <si>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</si>
  <si>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</si>
  <si>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</si>
  <si>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</si>
  <si>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</si>
  <si>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</si>
  <si>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</si>
  <si>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</si>
  <si>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</si>
  <si>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</si>
  <si>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</si>
  <si>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</si>
  <si>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</si>
  <si>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</si>
  <si>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</si>
  <si>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</si>
  <si>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</si>
  <si>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</si>
  <si>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</si>
  <si>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</si>
  <si>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</si>
  <si>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</si>
  <si>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</si>
  <si>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</si>
  <si>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</si>
  <si>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</si>
  <si>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</si>
  <si>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</si>
  <si>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</si>
  <si>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</si>
  <si>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</si>
  <si>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</si>
  <si>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</si>
  <si>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</si>
  <si>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</si>
  <si>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</si>
  <si>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</si>
  <si>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</si>
  <si>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</si>
  <si>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</si>
  <si>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</si>
  <si>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</si>
  <si>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</si>
  <si>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</si>
  <si>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</si>
  <si>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</si>
  <si>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</si>
  <si>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</si>
  <si>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</si>
  <si>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</si>
  <si>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</si>
  <si>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</si>
  <si>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</si>
  <si>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</si>
  <si>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</si>
  <si>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</si>
  <si>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</si>
  <si>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</si>
  <si>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</si>
  <si>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</si>
  <si>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</si>
  <si>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</si>
  <si>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</si>
  <si>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</si>
  <si>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</si>
  <si>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</si>
  <si>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</si>
  <si>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</si>
  <si>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</si>
  <si>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</si>
  <si>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</si>
  <si>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</si>
  <si>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</si>
  <si>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</si>
  <si>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</si>
  <si>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</si>
  <si>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</si>
  <si>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</si>
  <si>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</si>
  <si>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</si>
  <si>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</si>
  <si>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</si>
  <si>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</si>
  <si>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</si>
  <si>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</si>
  <si>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</si>
  <si>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</si>
  <si>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</si>
  <si>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</si>
  <si>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</si>
  <si>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</si>
  <si>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</si>
  <si>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</si>
  <si>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</si>
  <si>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</si>
  <si>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</si>
  <si>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</si>
  <si>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</si>
  <si>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</si>
  <si>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</si>
  <si>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</si>
  <si>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</si>
  <si>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</si>
  <si>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</si>
  <si>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</si>
  <si>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</si>
  <si>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</si>
  <si>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</si>
  <si>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</si>
  <si>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</si>
  <si>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</si>
  <si>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</si>
  <si>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</si>
  <si>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</si>
  <si>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</si>
  <si>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</si>
  <si>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</si>
  <si>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</si>
  <si>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</si>
  <si>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</si>
  <si>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</si>
  <si>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</si>
  <si>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</si>
  <si>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</si>
  <si>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</si>
  <si>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</si>
  <si>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</si>
  <si>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</si>
  <si>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</si>
  <si>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</si>
  <si>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</si>
  <si>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</si>
  <si>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</si>
  <si>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</si>
  <si>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</si>
  <si>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</si>
  <si>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</si>
  <si>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</si>
  <si>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</si>
  <si>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</si>
  <si>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</si>
  <si>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</si>
  <si>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</si>
  <si>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</si>
  <si>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</si>
  <si>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</si>
  <si>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</si>
  <si>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</si>
  <si>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</si>
  <si>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</si>
  <si>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</si>
  <si>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</si>
  <si>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</si>
  <si>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</si>
  <si>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</si>
  <si>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</si>
  <si>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</si>
  <si>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</si>
  <si>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</si>
  <si>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</si>
  <si>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</si>
  <si>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</si>
  <si>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</si>
  <si>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</si>
  <si>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</si>
  <si>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</si>
  <si>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</si>
  <si>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</si>
  <si>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</si>
  <si>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</si>
  <si>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</si>
  <si>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</si>
  <si>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</si>
  <si>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</si>
  <si>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</si>
  <si>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</si>
  <si>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</si>
  <si>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</si>
  <si>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</si>
  <si>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</si>
  <si>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</si>
  <si>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</si>
  <si>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</si>
  <si>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</si>
  <si>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</si>
  <si>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</si>
  <si>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</si>
  <si>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</si>
  <si>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</si>
  <si>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</si>
  <si>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</si>
  <si>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</si>
  <si>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</si>
  <si>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</si>
  <si>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</si>
  <si>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</si>
  <si>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</si>
  <si>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</si>
  <si>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</si>
  <si>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</si>
  <si>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</si>
  <si>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</si>
  <si>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</si>
  <si>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</si>
  <si>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</si>
  <si>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</si>
  <si>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</si>
  <si>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</si>
  <si>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</si>
  <si>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</si>
  <si>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</si>
  <si>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</si>
  <si>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</si>
  <si>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</si>
  <si>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</si>
  <si>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</si>
  <si>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</si>
  <si>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</si>
  <si>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</si>
  <si>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</si>
  <si>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</si>
  <si>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</si>
  <si>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</si>
  <si>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</si>
  <si>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</si>
  <si>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</si>
  <si>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</si>
  <si>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</si>
  <si>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</si>
  <si>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</si>
  <si>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</si>
  <si>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</si>
  <si>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</si>
  <si>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</si>
  <si>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</si>
  <si>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</si>
  <si>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</si>
  <si>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</si>
  <si>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</si>
  <si>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</si>
  <si>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</si>
  <si>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</si>
  <si>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</si>
  <si>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</si>
  <si>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</si>
  <si>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</si>
  <si>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</si>
  <si>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</si>
  <si>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</si>
  <si>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</si>
  <si>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</si>
  <si>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</si>
  <si>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</si>
  <si>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</si>
  <si>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</si>
  <si>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</si>
  <si>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</si>
  <si>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</si>
  <si>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</si>
  <si>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</si>
  <si>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</si>
  <si>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</si>
  <si>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</si>
  <si>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</si>
  <si>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</si>
  <si>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</si>
  <si>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</si>
  <si>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</si>
  <si>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</si>
  <si>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</si>
  <si>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</si>
  <si>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</si>
  <si>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</si>
  <si>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</si>
  <si>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</si>
  <si>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</si>
  <si>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</si>
  <si>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</si>
  <si>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</si>
  <si>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</si>
  <si>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</si>
  <si>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</si>
  <si>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</si>
  <si>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</si>
  <si>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</si>
  <si>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</si>
  <si>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</si>
  <si>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</si>
  <si>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</si>
  <si>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</si>
  <si>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</si>
  <si>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</si>
  <si>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</si>
  <si>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</si>
  <si>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</si>
  <si>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</si>
  <si>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</si>
  <si>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</si>
  <si>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</si>
  <si>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</si>
  <si>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</si>
  <si>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</si>
  <si>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</si>
  <si>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</si>
  <si>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</si>
  <si>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</si>
  <si>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</si>
  <si>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</si>
  <si>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</si>
  <si>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</si>
  <si>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</si>
  <si>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</si>
  <si>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</si>
  <si>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</si>
  <si>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</si>
  <si>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</si>
  <si>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</si>
  <si>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</si>
  <si>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</si>
  <si>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</si>
  <si>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</si>
  <si>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</si>
  <si>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</si>
  <si>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</si>
  <si>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</si>
  <si>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</si>
  <si>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</si>
  <si>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</si>
  <si>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</si>
  <si>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</si>
  <si>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</si>
  <si>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</si>
  <si>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</si>
  <si>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</si>
  <si>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</si>
  <si>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</si>
  <si>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</si>
  <si>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</si>
  <si>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</si>
  <si>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</si>
  <si>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</si>
  <si>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</si>
  <si>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</si>
  <si>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</si>
  <si>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</si>
  <si>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</si>
  <si>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</si>
  <si>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</si>
  <si>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</si>
  <si>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</si>
  <si>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</si>
  <si>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</si>
  <si>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</si>
  <si>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</si>
  <si>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</si>
  <si>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</si>
  <si>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</si>
  <si>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</si>
  <si>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</si>
  <si>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</si>
  <si>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</si>
  <si>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</si>
  <si>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</si>
  <si>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</si>
  <si>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</si>
  <si>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</si>
  <si>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</si>
  <si>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</si>
  <si>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</si>
  <si>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</si>
  <si>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</si>
  <si>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</si>
  <si>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</si>
  <si>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</si>
  <si>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</si>
  <si>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</si>
  <si>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</si>
  <si>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</si>
  <si>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</si>
  <si>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</si>
  <si>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</si>
  <si>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</si>
  <si>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</si>
  <si>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</si>
  <si>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</si>
  <si>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</si>
  <si>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</si>
  <si>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</si>
  <si>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</si>
  <si>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</si>
  <si>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</si>
  <si>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</si>
  <si>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</si>
  <si>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</si>
  <si>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</si>
  <si>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</si>
  <si>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</si>
  <si>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</si>
  <si>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</si>
  <si>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</si>
  <si>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</si>
  <si>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</si>
  <si>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</si>
  <si>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</si>
  <si>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</si>
  <si>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</si>
  <si>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</si>
  <si>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</si>
  <si>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</si>
  <si>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</si>
  <si>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</si>
  <si>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</si>
  <si>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</si>
  <si>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</si>
  <si>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</si>
  <si>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</si>
  <si>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</si>
  <si>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</si>
  <si>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</si>
  <si>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</si>
  <si>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</si>
  <si>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</si>
  <si>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</si>
  <si>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</si>
  <si>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</si>
  <si>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</si>
  <si>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</si>
  <si>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</si>
  <si>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</si>
  <si>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</si>
  <si>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</si>
  <si>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</si>
  <si>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</si>
  <si>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</si>
  <si>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</si>
  <si>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</si>
  <si>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</si>
  <si>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</si>
  <si>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</si>
  <si>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</si>
  <si>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</si>
  <si>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</si>
  <si>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</si>
  <si>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</si>
  <si>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</si>
  <si>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</si>
  <si>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</si>
  <si>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</si>
  <si>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</si>
  <si>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</si>
  <si>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</si>
  <si>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</si>
  <si>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</si>
  <si>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</si>
  <si>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</si>
  <si>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</si>
  <si>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</si>
  <si>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</si>
  <si>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</si>
  <si>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</si>
  <si>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</si>
  <si>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</si>
  <si>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</si>
  <si>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</si>
  <si>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</si>
  <si>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</si>
  <si>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</si>
  <si>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</si>
  <si>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</si>
  <si>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</si>
  <si>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</si>
  <si>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</si>
  <si>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</si>
  <si>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</si>
  <si>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</si>
  <si>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</si>
  <si>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</si>
  <si>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</si>
  <si>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</si>
  <si>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</si>
  <si>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</si>
  <si>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</si>
  <si>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</si>
  <si>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</si>
  <si>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</si>
  <si>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</si>
  <si>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</si>
  <si>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</si>
  <si>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</si>
  <si>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</si>
  <si>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</si>
  <si>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</si>
  <si>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</si>
  <si>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</si>
  <si>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</si>
  <si>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</si>
  <si>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</si>
  <si>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</si>
  <si>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</si>
  <si>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</si>
  <si>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</si>
  <si>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</si>
  <si>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</si>
  <si>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</si>
  <si>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</si>
  <si>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</si>
  <si>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</si>
  <si>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</si>
  <si>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</si>
  <si>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</si>
  <si>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</si>
  <si>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</si>
  <si>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</si>
  <si>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</si>
  <si>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</si>
  <si>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</si>
  <si>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</si>
  <si>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</si>
  <si>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</si>
  <si>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</si>
  <si>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</si>
  <si>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</si>
  <si>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</si>
  <si>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</si>
  <si>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</si>
  <si>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</si>
  <si>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</si>
  <si>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</si>
  <si>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</si>
  <si>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</si>
  <si>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</si>
  <si>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</si>
  <si>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</si>
  <si>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</si>
  <si>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</si>
  <si>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</si>
  <si>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</si>
  <si>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</si>
  <si>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</si>
  <si>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</si>
  <si>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</si>
  <si>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</si>
  <si>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</si>
  <si>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</si>
  <si>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</si>
  <si>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</si>
  <si>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</si>
  <si>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</si>
  <si>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</si>
  <si>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</si>
  <si>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</si>
  <si>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</si>
  <si>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</si>
  <si>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</si>
  <si>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</si>
  <si>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</si>
  <si>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</si>
  <si>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</si>
  <si>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</si>
  <si>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</si>
  <si>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</si>
  <si>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</si>
  <si>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</si>
  <si>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</si>
  <si>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</si>
  <si>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</si>
  <si>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</si>
  <si>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</si>
  <si>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</si>
  <si>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</si>
  <si>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</si>
  <si>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</si>
  <si>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</si>
  <si>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</si>
  <si>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</si>
  <si>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</si>
  <si>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</si>
  <si>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</si>
  <si>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</si>
  <si>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</si>
  <si>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</si>
  <si>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</si>
  <si>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</si>
  <si>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</si>
  <si>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</si>
  <si>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</si>
  <si>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</si>
  <si>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</si>
  <si>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</si>
  <si>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</si>
  <si>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</si>
  <si>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</si>
  <si>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</si>
  <si>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</si>
  <si>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</si>
  <si>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</si>
  <si>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</si>
  <si>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</si>
  <si>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</si>
  <si>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</si>
  <si>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</si>
  <si>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</si>
  <si>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</si>
  <si>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</si>
  <si>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</si>
  <si>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</si>
  <si>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</si>
  <si>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</si>
  <si>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</si>
  <si>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</si>
  <si>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</si>
  <si>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</si>
  <si>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</si>
  <si>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</si>
  <si>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</si>
  <si>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</si>
  <si>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</si>
  <si>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</si>
  <si>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</si>
  <si>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</si>
  <si>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</si>
  <si>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</si>
  <si>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</si>
  <si>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</si>
  <si>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</si>
  <si>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</si>
  <si>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</si>
  <si>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</si>
  <si>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</si>
  <si>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</si>
  <si>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</si>
  <si>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</si>
  <si>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</si>
  <si>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</si>
  <si>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</si>
  <si>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</si>
  <si>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</si>
  <si>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</si>
  <si>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</si>
  <si>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</si>
  <si>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</si>
  <si>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</si>
  <si>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</si>
  <si>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</si>
  <si>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</si>
  <si>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</si>
  <si>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</si>
  <si>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</si>
  <si>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</si>
  <si>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</si>
  <si>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</si>
  <si>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</si>
  <si>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</si>
  <si>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</si>
  <si>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</si>
  <si>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</si>
  <si>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</si>
  <si>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</si>
  <si>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</si>
  <si>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</si>
  <si>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</si>
  <si>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</si>
  <si>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</si>
  <si>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</si>
  <si>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</si>
  <si>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</si>
  <si>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</si>
  <si>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</si>
  <si>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</si>
  <si>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</si>
  <si>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</si>
  <si>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</si>
  <si>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</si>
  <si>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</si>
  <si>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</si>
  <si>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</si>
  <si>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</si>
  <si>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</si>
  <si>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</si>
  <si>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</si>
  <si>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</si>
  <si>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</si>
  <si>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</si>
  <si>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</si>
  <si>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</si>
  <si>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</si>
  <si>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</si>
  <si>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</si>
  <si>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</si>
  <si>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</si>
  <si>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</si>
  <si>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</si>
  <si>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</si>
  <si>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</si>
  <si>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</si>
  <si>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</si>
  <si>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</si>
  <si>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</si>
  <si>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</si>
  <si>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</si>
  <si>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</si>
  <si>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</si>
  <si>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</si>
  <si>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</si>
  <si>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</si>
  <si>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</si>
  <si>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</si>
  <si>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</si>
  <si>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</si>
  <si>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</si>
  <si>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</si>
  <si>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</si>
  <si>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</si>
  <si>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</si>
  <si>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</si>
  <si>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</si>
  <si>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</si>
  <si>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</si>
  <si>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</si>
  <si>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</si>
  <si>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</si>
  <si>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</si>
  <si>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</si>
  <si>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</si>
  <si>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</si>
  <si>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</si>
  <si>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</si>
  <si>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</si>
  <si>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</si>
  <si>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</si>
  <si>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</si>
  <si>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</si>
  <si>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</si>
  <si>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</si>
  <si>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</si>
  <si>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</si>
  <si>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</si>
  <si>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</si>
  <si>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</si>
  <si>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</si>
  <si>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</si>
  <si>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</si>
  <si>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</si>
  <si>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</si>
  <si>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</si>
  <si>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</si>
  <si>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</si>
  <si>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</si>
  <si>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</si>
  <si>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</si>
  <si>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</si>
  <si>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</si>
  <si>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</si>
  <si>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</si>
  <si>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</si>
  <si>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</si>
  <si>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</si>
  <si>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</si>
  <si>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</si>
  <si>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</si>
  <si>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</si>
  <si>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</si>
  <si>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</si>
  <si>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</si>
  <si>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</si>
  <si>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</si>
  <si>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</si>
  <si>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</si>
  <si>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</si>
  <si>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</si>
  <si>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</si>
  <si>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</si>
  <si>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</si>
  <si>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</si>
  <si>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</si>
  <si>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</si>
  <si>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</si>
  <si>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</si>
  <si>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</si>
  <si>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</si>
  <si>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</si>
  <si>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</si>
  <si>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</si>
  <si>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</si>
  <si>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</si>
  <si>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</si>
  <si>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</si>
  <si>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</si>
  <si>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</si>
  <si>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</si>
  <si>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</si>
  <si>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</si>
  <si>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</si>
  <si>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</si>
  <si>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</si>
  <si>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</si>
  <si>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</si>
  <si>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</si>
  <si>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</si>
  <si>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</si>
  <si>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</si>
  <si>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</si>
  <si>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</si>
  <si>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</si>
  <si>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</si>
  <si>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</si>
  <si>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</si>
  <si>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</si>
  <si>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</si>
  <si>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</si>
  <si>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</si>
  <si>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</si>
  <si>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</si>
  <si>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</si>
  <si>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</si>
  <si>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</si>
  <si>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</si>
  <si>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</si>
  <si>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</si>
  <si>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</si>
  <si>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</si>
  <si>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</si>
  <si>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</si>
  <si>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</si>
  <si>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</si>
  <si>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</si>
  <si>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</si>
  <si>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</si>
  <si>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</si>
  <si>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</si>
  <si>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</si>
  <si>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</si>
  <si>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</si>
  <si>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</si>
  <si>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</si>
  <si>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</si>
  <si>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</si>
  <si>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</si>
  <si>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</si>
  <si>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</si>
  <si>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</si>
  <si>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</si>
  <si>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</si>
  <si>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</si>
  <si>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</si>
  <si>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</si>
  <si>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</si>
  <si>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</si>
  <si>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</si>
  <si>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</si>
  <si>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</si>
  <si>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</si>
  <si>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</si>
  <si>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</si>
  <si>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</si>
  <si>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</si>
  <si>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</si>
  <si>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</si>
  <si>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</si>
  <si>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</si>
  <si>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</si>
  <si>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</si>
  <si>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</si>
  <si>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</si>
  <si>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</si>
  <si>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</si>
  <si>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</si>
  <si>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</si>
  <si>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</si>
  <si>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</si>
  <si>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</si>
  <si>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</si>
  <si>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</si>
  <si>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</si>
  <si>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</si>
  <si>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</si>
  <si>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</si>
  <si>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</si>
  <si>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</si>
  <si>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</si>
  <si>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</si>
  <si>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</si>
  <si>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</si>
  <si>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</si>
  <si>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</si>
  <si>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</si>
  <si>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</si>
  <si>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</si>
  <si>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</si>
  <si>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</si>
  <si>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</si>
  <si>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</si>
  <si>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</si>
  <si>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</si>
  <si>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</si>
  <si>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</si>
  <si>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</si>
  <si>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</si>
  <si>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</si>
  <si>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</si>
  <si>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</si>
  <si>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</si>
  <si>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</si>
  <si>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</si>
  <si>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</si>
  <si>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</si>
  <si>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</si>
  <si>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</si>
  <si>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</si>
  <si>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</si>
  <si>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</si>
  <si>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</si>
  <si>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</si>
  <si>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</si>
  <si>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</si>
  <si>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</si>
  <si>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</si>
  <si>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</si>
  <si>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</si>
  <si>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</si>
  <si>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</si>
  <si>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</si>
  <si>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</si>
  <si>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</si>
  <si>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</si>
  <si>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</si>
  <si>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</si>
  <si>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</si>
  <si>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</si>
  <si>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</si>
  <si>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</si>
  <si>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</si>
  <si>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</si>
  <si>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</si>
  <si>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</si>
  <si>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</si>
  <si>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</si>
  <si>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</si>
  <si>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</si>
  <si>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</si>
  <si>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</si>
  <si>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</si>
  <si>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</si>
  <si>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</si>
  <si>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</si>
  <si>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</si>
  <si>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</si>
  <si>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</si>
  <si>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</si>
  <si>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</si>
  <si>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</si>
  <si>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</si>
  <si>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</si>
  <si>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</si>
  <si>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</si>
  <si>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</si>
  <si>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</si>
  <si>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</si>
  <si>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</si>
  <si>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</si>
  <si>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</si>
  <si>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</si>
  <si>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</si>
  <si>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</si>
  <si>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</si>
  <si>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</si>
  <si>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</si>
  <si>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</si>
  <si>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</si>
  <si>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</si>
  <si>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</si>
  <si>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</si>
  <si>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</si>
  <si>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</si>
  <si>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</si>
  <si>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</si>
  <si>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</si>
  <si>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</si>
  <si>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</si>
  <si>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</si>
  <si>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</si>
  <si>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</si>
  <si>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</si>
  <si>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</si>
  <si>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</si>
  <si>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</si>
  <si>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</si>
  <si>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</si>
  <si>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</si>
  <si>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</si>
  <si>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</si>
  <si>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</si>
  <si>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</si>
  <si>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</si>
  <si>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</si>
  <si>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</si>
  <si>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</si>
  <si>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</si>
  <si>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</si>
  <si>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</si>
  <si>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</si>
  <si>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</si>
  <si>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</si>
  <si>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</si>
  <si>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</si>
  <si>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</si>
  <si>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</si>
  <si>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</si>
  <si>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</si>
  <si>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</si>
  <si>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</si>
  <si>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</si>
  <si>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</si>
  <si>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</si>
  <si>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</si>
  <si>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</si>
  <si>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</si>
  <si>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</si>
  <si>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</si>
  <si>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</si>
  <si>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</si>
  <si>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</si>
  <si>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</si>
  <si>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</si>
  <si>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</si>
  <si>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</si>
  <si>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</si>
  <si>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</si>
  <si>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</si>
  <si>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</si>
  <si>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</si>
  <si>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</si>
  <si>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</si>
  <si>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</si>
  <si>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</si>
  <si>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</si>
  <si>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</si>
  <si>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</si>
  <si>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</si>
  <si>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</si>
  <si>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</si>
  <si>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</si>
  <si>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</si>
  <si>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</si>
  <si>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</si>
  <si>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</si>
  <si>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</si>
  <si>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</si>
  <si>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</si>
  <si>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</si>
  <si>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</si>
  <si>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</si>
  <si>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</si>
  <si>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</si>
  <si>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</si>
  <si>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</si>
  <si>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</si>
  <si>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</si>
  <si>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</si>
  <si>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</si>
  <si>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</si>
  <si>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</si>
  <si>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</si>
  <si>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</si>
  <si>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</si>
  <si>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</si>
  <si>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</si>
  <si>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</si>
  <si>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</si>
  <si>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</si>
  <si>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</si>
  <si>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</si>
  <si>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</si>
  <si>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</si>
  <si>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</si>
  <si>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</si>
  <si>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</si>
  <si>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</si>
  <si>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</si>
  <si>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</si>
  <si>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</si>
  <si>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</si>
  <si>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</si>
  <si>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</si>
  <si>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</si>
  <si>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</si>
  <si>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</si>
  <si>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</si>
  <si>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</si>
  <si>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</si>
  <si>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</si>
  <si>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</si>
  <si>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</si>
  <si>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</si>
  <si>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</si>
  <si>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</si>
  <si>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</si>
  <si>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</si>
  <si>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</si>
  <si>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</si>
  <si>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</si>
  <si>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</si>
  <si>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</si>
  <si>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</si>
  <si>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</si>
  <si>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</si>
  <si>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</si>
  <si>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</si>
  <si>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</si>
  <si>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</si>
  <si>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</si>
  <si>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</si>
  <si>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</si>
  <si>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</si>
  <si>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</si>
  <si>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</si>
  <si>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</si>
  <si>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</si>
  <si>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</si>
  <si>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</si>
  <si>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</si>
  <si>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</si>
  <si>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</si>
  <si>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</si>
  <si>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</si>
  <si>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</si>
  <si>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</si>
  <si>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</si>
  <si>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</si>
  <si>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</si>
  <si>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</si>
  <si>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</si>
  <si>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</si>
  <si>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</si>
  <si>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</si>
  <si>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</si>
  <si>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</si>
  <si>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</si>
  <si>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</si>
  <si>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</si>
  <si>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</si>
  <si>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</si>
  <si>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</si>
  <si>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</si>
  <si>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</si>
  <si>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</si>
  <si>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</si>
  <si>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</si>
  <si>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</si>
  <si>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</si>
  <si>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</si>
  <si>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</si>
  <si>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</si>
  <si>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</si>
  <si>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</si>
  <si>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</si>
  <si>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</si>
  <si>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</si>
  <si>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</si>
  <si>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</si>
  <si>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</si>
  <si>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</si>
  <si>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</si>
  <si>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</si>
  <si>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</si>
  <si>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</si>
  <si>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</si>
  <si>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</si>
  <si>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</si>
  <si>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</si>
  <si>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</si>
  <si>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</si>
  <si>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</si>
  <si>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</si>
  <si>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</si>
  <si>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</si>
  <si>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</si>
  <si>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</si>
  <si>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</si>
  <si>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</si>
  <si>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</si>
  <si>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</si>
  <si>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</si>
  <si>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</si>
  <si>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</si>
  <si>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</si>
  <si>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</si>
  <si>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</si>
  <si>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</si>
  <si>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</si>
  <si>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</si>
  <si>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</si>
  <si>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</si>
  <si>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</si>
  <si>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</si>
  <si>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</si>
  <si>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</si>
  <si>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</si>
  <si>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</si>
  <si>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</si>
  <si>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</si>
  <si>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</si>
  <si>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</si>
  <si>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</si>
  <si>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</si>
  <si>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</si>
  <si>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</si>
  <si>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</si>
  <si>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</si>
  <si>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</si>
  <si>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</si>
  <si>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</si>
  <si>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</si>
  <si>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</si>
  <si>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</si>
  <si>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</si>
  <si>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</si>
  <si>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</si>
  <si>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</si>
  <si>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</si>
  <si>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</si>
  <si>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</si>
  <si>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</si>
  <si>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</si>
  <si>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</si>
  <si>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</si>
  <si>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</si>
  <si>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</si>
  <si>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</si>
  <si>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</si>
  <si>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</si>
  <si>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</si>
  <si>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</si>
  <si>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</si>
  <si>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</si>
  <si>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</si>
  <si>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</si>
  <si>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</si>
  <si>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</si>
  <si>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</si>
  <si>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</si>
  <si>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</si>
  <si>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</si>
  <si>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</si>
  <si>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</si>
  <si>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</si>
  <si>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</si>
  <si>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</si>
  <si>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</si>
  <si>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</si>
  <si>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</si>
  <si>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</si>
  <si>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</si>
  <si>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</si>
  <si>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</si>
  <si>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</si>
  <si>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</si>
  <si>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</si>
  <si>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</si>
  <si>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</si>
  <si>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</si>
  <si>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</si>
  <si>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</si>
  <si>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</si>
  <si>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</si>
  <si>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</si>
  <si>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</si>
  <si>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</si>
  <si>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</si>
  <si>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</si>
  <si>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</si>
  <si>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</si>
  <si>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</si>
  <si>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</si>
  <si>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</si>
  <si>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</si>
  <si>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</si>
  <si>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</si>
  <si>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</si>
  <si>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</si>
  <si>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</si>
  <si>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</si>
  <si>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</si>
  <si>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</si>
  <si>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</si>
  <si>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</si>
  <si>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</si>
  <si>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</si>
  <si>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</si>
  <si>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</si>
  <si>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</si>
  <si>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</si>
  <si>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</si>
  <si>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</si>
  <si>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</si>
  <si>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</si>
  <si>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</si>
  <si>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</si>
  <si>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</si>
  <si>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</si>
  <si>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</si>
  <si>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</si>
  <si>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</si>
  <si>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</si>
  <si>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</si>
  <si>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</si>
  <si>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</si>
  <si>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</si>
  <si>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</si>
  <si>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</si>
  <si>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</si>
  <si>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</si>
  <si>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</si>
  <si>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</si>
  <si>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</si>
  <si>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</si>
  <si>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</si>
  <si>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</si>
  <si>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</si>
  <si>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</si>
  <si>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</si>
  <si>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</si>
  <si>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</si>
  <si>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</si>
  <si>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</si>
  <si>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</si>
  <si>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</si>
  <si>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</si>
  <si>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</si>
  <si>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</si>
  <si>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</si>
  <si>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</si>
  <si>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</si>
  <si>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</si>
  <si>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</si>
  <si>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</si>
  <si>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</si>
  <si>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</si>
  <si>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</si>
  <si>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</si>
  <si>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</si>
  <si>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</si>
  <si>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</si>
  <si>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</si>
  <si>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</si>
  <si>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</si>
  <si>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</si>
  <si>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</si>
  <si>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</si>
  <si>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</si>
  <si>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</si>
  <si>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</si>
  <si>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</si>
  <si>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</si>
  <si>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</si>
  <si>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</si>
  <si>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</si>
  <si>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</si>
  <si>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</si>
  <si>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</si>
  <si>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</si>
  <si>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</si>
  <si>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</si>
  <si>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</si>
  <si>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</si>
  <si>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</si>
  <si>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</si>
  <si>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</si>
  <si>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</si>
  <si>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</si>
  <si>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</si>
  <si>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</si>
  <si>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</si>
  <si>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</si>
  <si>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</si>
  <si>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</si>
  <si>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</si>
  <si>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</si>
  <si>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</si>
  <si>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</si>
  <si>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</si>
  <si>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</si>
  <si>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</si>
  <si>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</si>
  <si>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</si>
  <si>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</si>
  <si>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</si>
  <si>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</si>
  <si>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</si>
  <si>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</si>
  <si>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</si>
  <si>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</si>
  <si>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</si>
  <si>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</si>
  <si>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</si>
  <si>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</si>
  <si>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</si>
  <si>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</si>
  <si>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</si>
  <si>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</si>
  <si>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</si>
  <si>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</si>
  <si>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</si>
  <si>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</si>
  <si>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</si>
  <si>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</si>
  <si>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</si>
  <si>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</si>
  <si>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</si>
  <si>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</si>
  <si>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</si>
  <si>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</si>
  <si>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</si>
  <si>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</si>
  <si>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</si>
  <si>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</si>
  <si>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</si>
  <si>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</si>
  <si>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</si>
  <si>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</si>
  <si>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</si>
  <si>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</si>
  <si>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</si>
  <si>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</si>
  <si>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</si>
  <si>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</si>
  <si>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</si>
  <si>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</si>
  <si>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</si>
  <si>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</si>
  <si>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</si>
  <si>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</si>
  <si>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</si>
  <si>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</si>
  <si>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</si>
  <si>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</si>
  <si>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</si>
  <si>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</si>
  <si>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</si>
  <si>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</si>
  <si>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</si>
  <si>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</si>
  <si>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</si>
  <si>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</si>
  <si>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</si>
  <si>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</si>
  <si>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</si>
  <si>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</si>
  <si>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</si>
  <si>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</si>
  <si>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</si>
  <si>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</si>
  <si>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</si>
  <si>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</si>
  <si>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</si>
  <si>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</si>
  <si>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</si>
  <si>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</si>
  <si>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</si>
  <si>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</si>
  <si>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</si>
  <si>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</si>
  <si>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</si>
  <si>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</si>
  <si>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</si>
  <si>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</si>
  <si>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</si>
  <si>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</si>
  <si>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</si>
  <si>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</si>
  <si>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</si>
  <si>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</si>
  <si>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</si>
  <si>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</si>
  <si>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</si>
  <si>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</si>
  <si>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</si>
  <si>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</si>
  <si>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</si>
  <si>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</si>
  <si>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</si>
  <si>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</si>
  <si>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</si>
  <si>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</si>
  <si>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</si>
  <si>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</si>
  <si>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</si>
  <si>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</si>
  <si>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</si>
  <si>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</si>
  <si>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</si>
  <si>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</si>
  <si>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</si>
  <si>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</si>
  <si>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</si>
  <si>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</si>
  <si>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</si>
  <si>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</si>
  <si>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</si>
  <si>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</si>
  <si>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</si>
  <si>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</si>
  <si>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</si>
  <si>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</si>
  <si>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</si>
  <si>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</si>
  <si>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</si>
  <si>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</si>
  <si>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</si>
  <si>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</si>
  <si>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</si>
  <si>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</si>
  <si>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</si>
  <si>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</si>
  <si>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</si>
  <si>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</si>
  <si>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</si>
  <si>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</si>
  <si>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</si>
  <si>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</si>
  <si>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</si>
  <si>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</si>
  <si>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</si>
  <si>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</si>
  <si>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</si>
  <si>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</si>
  <si>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</si>
  <si>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</si>
  <si>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</si>
  <si>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</si>
  <si>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</si>
  <si>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</si>
  <si>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</si>
  <si>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</si>
  <si>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</si>
  <si>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</si>
  <si>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</si>
  <si>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</si>
  <si>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</si>
  <si>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</si>
  <si>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</si>
  <si>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</si>
  <si>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</si>
  <si>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</si>
  <si>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</si>
  <si>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</si>
  <si>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</si>
  <si>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</si>
  <si>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</si>
  <si>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</si>
  <si>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</si>
  <si>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</si>
  <si>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</si>
  <si>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</si>
  <si>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</si>
  <si>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</si>
  <si>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</si>
  <si>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</si>
  <si>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</si>
  <si>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</si>
  <si>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</si>
  <si>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</si>
  <si>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</si>
  <si>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</si>
  <si>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</si>
  <si>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</si>
  <si>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</si>
  <si>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</si>
  <si>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</si>
  <si>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</si>
  <si>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</si>
  <si>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</si>
  <si>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</si>
  <si>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</si>
  <si>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</si>
  <si>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</si>
  <si>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</si>
  <si>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</si>
  <si>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</si>
  <si>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</si>
  <si>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</si>
  <si>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</si>
  <si>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</si>
  <si>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</si>
  <si>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</si>
  <si>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</si>
  <si>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</si>
  <si>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</si>
  <si>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</si>
  <si>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</si>
  <si>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</si>
  <si>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</si>
  <si>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</si>
  <si>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</si>
  <si>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</si>
  <si>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</si>
  <si>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</si>
  <si>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</si>
  <si>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</si>
  <si>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</si>
  <si>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</si>
  <si>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</si>
  <si>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</si>
  <si>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</si>
  <si>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</si>
  <si>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</si>
  <si>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</si>
  <si>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</si>
  <si>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</si>
  <si>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</si>
  <si>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</si>
  <si>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</si>
  <si>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</si>
  <si>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</si>
  <si>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</si>
  <si>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</si>
  <si>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</si>
  <si>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</si>
  <si>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</si>
  <si>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</si>
  <si>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</si>
  <si>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</si>
  <si>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</si>
  <si>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</si>
  <si>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</si>
  <si>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</si>
  <si>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</si>
  <si>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</si>
  <si>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</si>
  <si>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</si>
  <si>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</si>
  <si>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</si>
  <si>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</si>
  <si>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</si>
  <si>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</si>
  <si>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</si>
  <si>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</si>
  <si>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</si>
  <si>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</si>
  <si>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</si>
  <si>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</si>
  <si>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</si>
  <si>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</si>
  <si>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</si>
  <si>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</si>
  <si>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</si>
  <si>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</si>
  <si>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</si>
  <si>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</si>
  <si>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</si>
  <si>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</si>
  <si>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</si>
  <si>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</si>
  <si>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</si>
  <si>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</si>
  <si>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</si>
  <si>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</si>
  <si>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</si>
  <si>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</si>
  <si>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</si>
  <si>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</si>
  <si>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</si>
  <si>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</si>
  <si>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</si>
  <si>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</si>
  <si>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</si>
  <si>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</si>
  <si>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</si>
  <si>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</si>
  <si>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</si>
  <si>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</si>
  <si>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</si>
  <si>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</si>
  <si>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</si>
  <si>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</si>
  <si>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</si>
  <si>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</si>
  <si>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</si>
  <si>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</si>
  <si>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</si>
  <si>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</si>
  <si>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</si>
  <si>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</si>
  <si>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</si>
  <si>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</si>
  <si>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</si>
  <si>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</si>
  <si>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</si>
  <si>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</si>
  <si>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</si>
  <si>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</si>
  <si>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</si>
  <si>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</si>
  <si>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</si>
  <si>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</si>
  <si>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</si>
  <si>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</si>
  <si>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</si>
  <si>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</si>
  <si>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</si>
  <si>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</si>
  <si>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</si>
  <si>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</si>
  <si>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</si>
  <si>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</si>
  <si>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</si>
  <si>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</si>
  <si>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</si>
  <si>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</si>
  <si>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</si>
  <si>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</si>
  <si>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</si>
  <si>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</si>
  <si>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</si>
  <si>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</si>
  <si>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</si>
  <si>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</si>
  <si>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</si>
  <si>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</si>
  <si>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</si>
  <si>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</si>
  <si>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</si>
  <si>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</si>
  <si>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</si>
  <si>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</si>
  <si>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</si>
  <si>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</si>
  <si>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</si>
  <si>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</si>
  <si>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</si>
  <si>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</si>
  <si>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</si>
  <si>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</si>
  <si>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</si>
  <si>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</si>
  <si>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</si>
  <si>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</si>
  <si>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</si>
  <si>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</si>
  <si>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</si>
  <si>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</si>
  <si>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</si>
  <si>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</si>
  <si>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</si>
  <si>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</si>
  <si>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</si>
  <si>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</si>
  <si>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</si>
  <si>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</si>
  <si>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</si>
  <si>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</si>
  <si>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</si>
  <si>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</si>
  <si>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</si>
  <si>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</si>
  <si>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</si>
  <si>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</si>
  <si>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</si>
  <si>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</si>
  <si>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</si>
  <si>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</si>
  <si>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</si>
  <si>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</si>
  <si>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</si>
  <si>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</si>
  <si>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</si>
  <si>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</si>
  <si>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</si>
  <si>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</si>
  <si>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</si>
  <si>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</si>
  <si>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</si>
  <si>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</si>
  <si>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</si>
  <si>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</si>
  <si>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</si>
  <si>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</si>
  <si>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</si>
  <si>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</si>
  <si>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</si>
  <si>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</si>
  <si>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</si>
  <si>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</si>
  <si>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</si>
  <si>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</si>
  <si>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</si>
  <si>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</si>
  <si>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</si>
  <si>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</si>
  <si>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</si>
  <si>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</si>
  <si>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</si>
  <si>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</si>
  <si>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</si>
  <si>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</si>
  <si>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</si>
  <si>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</si>
  <si>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</si>
  <si>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</si>
  <si>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</si>
  <si>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</si>
  <si>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</si>
  <si>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</si>
  <si>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</si>
  <si>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</si>
  <si>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</si>
  <si>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</si>
  <si>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</si>
  <si>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</si>
  <si>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</si>
  <si>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</si>
  <si>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</si>
  <si>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</si>
  <si>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</si>
  <si>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</si>
  <si>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</si>
  <si>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</si>
  <si>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</si>
  <si>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</si>
  <si>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</si>
  <si>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</si>
  <si>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</si>
  <si>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</si>
  <si>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</si>
  <si>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</si>
  <si>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</si>
  <si>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</si>
  <si>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</si>
  <si>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</si>
  <si>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</si>
  <si>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</si>
  <si>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</si>
  <si>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</si>
  <si>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</si>
  <si>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</si>
  <si>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</si>
  <si>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</si>
  <si>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</si>
  <si>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</si>
  <si>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</si>
  <si>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</si>
  <si>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</si>
  <si>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</si>
  <si>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</si>
  <si>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</si>
  <si>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</si>
  <si>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</si>
  <si>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</si>
  <si>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</si>
  <si>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</si>
  <si>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</si>
  <si>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</si>
  <si>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</si>
  <si>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</si>
  <si>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</si>
  <si>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</si>
  <si>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</si>
  <si>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</si>
  <si>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</si>
  <si>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</si>
  <si>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</si>
  <si>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</si>
  <si>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</si>
  <si>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</si>
  <si>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</si>
  <si>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</si>
  <si>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</si>
  <si>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</si>
  <si>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</si>
  <si>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</si>
  <si>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</si>
  <si>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</si>
  <si>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</si>
  <si>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</si>
  <si>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</si>
  <si>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</si>
  <si>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</si>
  <si>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</si>
  <si>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</si>
  <si>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</si>
  <si>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</si>
  <si>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</si>
  <si>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</si>
  <si>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</si>
  <si>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</si>
  <si>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</si>
  <si>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</si>
  <si>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</si>
  <si>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</si>
  <si>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</si>
  <si>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</si>
  <si>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</si>
  <si>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</si>
  <si>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</si>
  <si>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</si>
  <si>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</si>
  <si>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</si>
  <si>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</si>
  <si>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</si>
  <si>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</si>
  <si>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</si>
  <si>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</si>
  <si>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</si>
  <si>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</si>
  <si>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</si>
  <si>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</si>
  <si>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</si>
  <si>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</si>
  <si>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</si>
  <si>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</si>
  <si>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</si>
  <si>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</si>
  <si>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</si>
  <si>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</si>
  <si>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</si>
  <si>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</si>
  <si>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</si>
  <si>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</si>
  <si>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</si>
  <si>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</si>
  <si>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</si>
  <si>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</si>
  <si>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</si>
  <si>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</si>
  <si>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</si>
  <si>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</si>
  <si>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</si>
  <si>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</si>
  <si>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</si>
  <si>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</si>
  <si>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</si>
  <si>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</si>
  <si>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</si>
  <si>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</si>
  <si>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</si>
  <si>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</si>
  <si>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</si>
  <si>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</si>
  <si>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</si>
  <si>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</si>
  <si>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</si>
  <si>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</si>
  <si>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</si>
  <si>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</si>
  <si>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</si>
  <si>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</si>
  <si>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</si>
  <si>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</si>
  <si>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</si>
  <si>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</si>
  <si>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</si>
  <si>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</si>
  <si>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</si>
  <si>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</si>
  <si>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</si>
  <si>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</si>
  <si>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</si>
  <si>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</si>
  <si>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</si>
  <si>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</si>
  <si>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</si>
  <si>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</si>
  <si>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</si>
  <si>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</si>
  <si>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</si>
  <si>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</si>
  <si>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</si>
  <si>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</si>
  <si>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</si>
  <si>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</si>
  <si>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</si>
  <si>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</si>
  <si>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</si>
  <si>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</si>
  <si>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</si>
  <si>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</si>
  <si>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</si>
  <si>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</si>
  <si>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</si>
  <si>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</si>
  <si>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</si>
  <si>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</si>
  <si>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</si>
  <si>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</si>
  <si>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</si>
  <si>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</si>
  <si>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</si>
  <si>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</si>
  <si>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</si>
  <si>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</si>
  <si>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</si>
  <si>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</si>
  <si>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</si>
  <si>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</si>
  <si>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</si>
  <si>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</si>
  <si>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</si>
  <si>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</si>
  <si>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</si>
  <si>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</si>
  <si>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</si>
  <si>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</si>
  <si>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</si>
  <si>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</si>
  <si>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</si>
  <si>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</si>
  <si>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</si>
  <si>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</si>
  <si>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</si>
  <si>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</si>
  <si>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</si>
  <si>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</si>
  <si>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</si>
  <si>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</si>
  <si>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</si>
  <si>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</si>
  <si>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</si>
  <si>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</si>
  <si>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</si>
  <si>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</si>
  <si>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</si>
  <si>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</si>
  <si>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</si>
  <si>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</si>
  <si>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</si>
  <si>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</si>
  <si>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</si>
  <si>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</si>
  <si>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</si>
  <si>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</si>
  <si>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</si>
  <si>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</si>
  <si>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</si>
  <si>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</si>
  <si>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</si>
  <si>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</si>
  <si>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</si>
  <si>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</si>
  <si>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</si>
  <si>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</si>
  <si>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</si>
  <si>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</si>
  <si>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</si>
  <si>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</si>
  <si>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</si>
  <si>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</si>
  <si>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</si>
  <si>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</si>
  <si>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</si>
  <si>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</si>
  <si>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</si>
  <si>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</si>
  <si>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</si>
  <si>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</si>
  <si>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</si>
  <si>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</si>
  <si>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</si>
  <si>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</si>
  <si>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</si>
  <si>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</si>
  <si>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</si>
  <si>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</si>
  <si>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</si>
  <si>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</si>
  <si>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</si>
  <si>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</si>
  <si>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</si>
  <si>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</si>
  <si>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</si>
  <si>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</si>
  <si>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</si>
  <si>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</si>
  <si>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</si>
  <si>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</si>
  <si>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</si>
  <si>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</si>
  <si>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</si>
  <si>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</si>
  <si>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</si>
  <si>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</si>
  <si>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</si>
  <si>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</si>
  <si>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</si>
  <si>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</si>
  <si>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</si>
  <si>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</si>
  <si>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</si>
  <si>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</si>
  <si>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</si>
  <si>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</si>
  <si>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</si>
  <si>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</si>
  <si>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</si>
  <si>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</si>
  <si>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</si>
  <si>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</si>
  <si>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</si>
  <si>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</si>
  <si>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</si>
  <si>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</si>
  <si>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</si>
  <si>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</si>
  <si>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</si>
  <si>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</si>
  <si>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</si>
  <si>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</si>
  <si>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</si>
  <si>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</si>
  <si>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</si>
  <si>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</si>
  <si>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</si>
  <si>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</si>
  <si>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</si>
  <si>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</si>
  <si>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</si>
  <si>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</si>
  <si>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</si>
  <si>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</si>
  <si>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</si>
  <si>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</si>
  <si>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</si>
  <si>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</si>
  <si>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</si>
  <si>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</si>
  <si>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</si>
  <si>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</si>
  <si>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</si>
  <si>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</si>
  <si>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</si>
  <si>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</si>
  <si>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</si>
  <si>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</si>
  <si>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</si>
  <si>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</si>
  <si>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</si>
  <si>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</si>
  <si>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</si>
  <si>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</si>
  <si>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</si>
  <si>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</si>
  <si>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</si>
  <si>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</si>
  <si>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</si>
  <si>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</si>
  <si>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</si>
  <si>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</si>
  <si>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</si>
  <si>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</si>
  <si>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</si>
  <si>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</si>
  <si>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</si>
  <si>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</si>
  <si>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</si>
  <si>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</si>
  <si>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</si>
  <si>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</si>
  <si>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</si>
  <si>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</si>
  <si>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</si>
  <si>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</si>
  <si>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</si>
  <si>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</si>
  <si>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</si>
  <si>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</si>
  <si>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</si>
  <si>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</si>
  <si>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</si>
  <si>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</si>
  <si>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</si>
  <si>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</si>
  <si>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</si>
  <si>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</si>
  <si>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</si>
  <si>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</si>
  <si>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</si>
  <si>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</si>
  <si>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</si>
  <si>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</si>
  <si>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</si>
  <si>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</si>
  <si>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</si>
  <si>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</si>
  <si>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</si>
  <si>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</si>
  <si>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</si>
  <si>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</si>
  <si>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</si>
  <si>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</si>
  <si>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</si>
  <si>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</si>
  <si>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</si>
  <si>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</si>
  <si>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</si>
  <si>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</si>
  <si>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</si>
  <si>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</si>
  <si>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</si>
  <si>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</si>
  <si>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</si>
  <si>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</si>
  <si>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</si>
  <si>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</si>
  <si>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</si>
  <si>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</si>
  <si>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</si>
  <si>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</si>
  <si>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</si>
  <si>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</si>
  <si>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</si>
  <si>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</si>
  <si>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</si>
  <si>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</si>
  <si>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</si>
  <si>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</si>
  <si>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</si>
  <si>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</si>
  <si>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</si>
  <si>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</si>
  <si>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</si>
  <si>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</si>
  <si>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</si>
  <si>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</si>
  <si>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</si>
  <si>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</si>
  <si>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</si>
  <si>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</si>
  <si>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</si>
  <si>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</si>
  <si>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</si>
  <si>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</si>
  <si>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</si>
  <si>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</si>
  <si>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</si>
  <si>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</si>
  <si>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</si>
  <si>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</si>
  <si>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</si>
  <si>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</si>
  <si>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</si>
  <si>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</si>
  <si>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</si>
  <si>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</si>
  <si>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</si>
  <si>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</si>
  <si>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</si>
  <si>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</si>
  <si>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</si>
  <si>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</si>
  <si>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</si>
  <si>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</si>
  <si>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</si>
  <si>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</si>
  <si>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</si>
  <si>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</si>
  <si>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</si>
  <si>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</si>
  <si>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</si>
  <si>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</si>
  <si>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</si>
  <si>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</si>
  <si>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</si>
  <si>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</si>
  <si>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</si>
  <si>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</si>
  <si>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</si>
  <si>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</si>
  <si>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</si>
  <si>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</si>
  <si>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</si>
  <si>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</si>
  <si>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</si>
  <si>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</si>
  <si>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</si>
  <si>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</si>
  <si>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</si>
  <si>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</si>
  <si>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</si>
  <si>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</si>
  <si>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</si>
  <si>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</si>
  <si>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</si>
  <si>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</si>
  <si>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</si>
  <si>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</si>
  <si>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</si>
  <si>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</si>
  <si>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</si>
  <si>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</si>
  <si>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</si>
  <si>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</si>
  <si>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</si>
  <si>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</si>
  <si>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</si>
  <si>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</si>
  <si>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</si>
  <si>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</si>
  <si>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</si>
  <si>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</si>
  <si>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</si>
  <si>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</si>
  <si>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</si>
  <si>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</si>
  <si>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</si>
  <si>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</si>
  <si>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</si>
  <si>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</si>
  <si>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</si>
  <si>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</si>
  <si>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</si>
  <si>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</si>
  <si>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</si>
  <si>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</si>
  <si>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</si>
  <si>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</si>
  <si>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</si>
  <si>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</si>
  <si>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</si>
  <si>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</si>
  <si>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</si>
  <si>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</si>
  <si>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</si>
  <si>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</si>
  <si>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</si>
  <si>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</si>
  <si>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</si>
  <si>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</si>
  <si>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</si>
  <si>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</si>
  <si>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</si>
  <si>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</si>
  <si>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</si>
  <si>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</si>
  <si>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</si>
  <si>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</si>
  <si>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</si>
  <si>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</si>
  <si>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</si>
  <si>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</si>
  <si>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</si>
  <si>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</si>
  <si>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</si>
  <si>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</si>
  <si>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</si>
  <si>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</si>
  <si>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</si>
  <si>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</si>
  <si>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</si>
  <si>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</si>
  <si>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</si>
  <si>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</si>
  <si>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</si>
  <si>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</si>
  <si>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</si>
  <si>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</si>
  <si>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</si>
  <si>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</si>
  <si>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</si>
  <si>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</si>
  <si>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</si>
  <si>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</si>
  <si>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</si>
  <si>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</si>
  <si>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</si>
  <si>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</si>
  <si>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</si>
  <si>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</si>
  <si>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</si>
  <si>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</si>
  <si>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</si>
  <si>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</si>
  <si>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</si>
  <si>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</si>
  <si>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</si>
  <si>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</si>
  <si>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</si>
  <si>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</si>
  <si>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</si>
  <si>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</si>
  <si>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</si>
  <si>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</si>
  <si>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</si>
  <si>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</si>
  <si>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</si>
  <si>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</si>
  <si>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</si>
  <si>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</si>
  <si>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</si>
  <si>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</si>
  <si>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</si>
  <si>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</si>
  <si>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</si>
  <si>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</si>
  <si>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</si>
  <si>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</si>
  <si>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</si>
  <si>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</si>
  <si>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</si>
  <si>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</si>
  <si>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</si>
  <si>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</si>
  <si>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</si>
  <si>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</si>
  <si>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</si>
  <si>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</si>
  <si>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</si>
  <si>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</si>
  <si>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</si>
  <si>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</si>
  <si>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</si>
  <si>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</si>
  <si>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</si>
  <si>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</si>
  <si>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</si>
  <si>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</si>
  <si>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</si>
  <si>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</si>
  <si>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</si>
  <si>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</si>
  <si>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</si>
  <si>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</si>
  <si>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</si>
  <si>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</si>
  <si>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</si>
  <si>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</si>
  <si>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</si>
  <si>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</si>
  <si>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</si>
  <si>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</si>
  <si>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</si>
  <si>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</si>
  <si>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</si>
  <si>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</si>
  <si>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</si>
  <si>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</si>
  <si>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</si>
  <si>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</si>
  <si>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</si>
  <si>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</si>
  <si>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</si>
  <si>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</si>
  <si>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</si>
  <si>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</si>
  <si>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</si>
  <si>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</si>
  <si>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</si>
  <si>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</si>
  <si>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</si>
  <si>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</si>
  <si>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</si>
  <si>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</si>
  <si>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</si>
  <si>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</si>
  <si>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</si>
  <si>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</si>
  <si>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</si>
  <si>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</si>
  <si>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</si>
  <si>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</si>
  <si>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</si>
  <si>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</si>
  <si>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</si>
  <si>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</si>
  <si>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</si>
  <si>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</si>
  <si>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</si>
  <si>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</si>
  <si>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</si>
  <si>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</si>
  <si>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</si>
  <si>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</si>
  <si>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</si>
  <si>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</si>
  <si>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</si>
  <si>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</si>
  <si>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</si>
  <si>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</si>
  <si>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</si>
  <si>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</si>
  <si>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</si>
  <si>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</si>
  <si>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</si>
  <si>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</si>
  <si>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</si>
  <si>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</si>
  <si>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</si>
  <si>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</si>
  <si>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</si>
  <si>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</si>
  <si>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</si>
  <si>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</si>
  <si>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</si>
  <si>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</si>
  <si>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</si>
  <si>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</si>
  <si>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</si>
  <si>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</si>
  <si>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</si>
  <si>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</si>
  <si>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</si>
  <si>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</si>
  <si>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</si>
  <si>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</si>
  <si>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</si>
  <si>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</si>
  <si>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</si>
  <si>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</si>
  <si>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</si>
  <si>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</si>
  <si>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</si>
  <si>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</si>
  <si>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</si>
  <si>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</si>
  <si>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</si>
  <si>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</si>
  <si>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</si>
  <si>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</si>
  <si>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</si>
  <si>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</si>
  <si>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</si>
  <si>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</si>
  <si>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</si>
  <si>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</si>
  <si>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</si>
  <si>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</si>
  <si>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</si>
  <si>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</si>
  <si>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</si>
  <si>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</si>
  <si>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</si>
  <si>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</si>
  <si>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</si>
  <si>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</si>
  <si>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</si>
  <si>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</si>
  <si>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</si>
  <si>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</si>
  <si>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</si>
  <si>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</si>
  <si>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</si>
  <si>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</si>
  <si>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</si>
  <si>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</si>
  <si>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</si>
  <si>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</si>
  <si>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</si>
  <si>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</si>
  <si>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</si>
  <si>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</si>
  <si>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</si>
  <si>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</si>
  <si>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</si>
  <si>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</si>
  <si>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</si>
  <si>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</si>
  <si>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</si>
  <si>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</si>
  <si>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</si>
  <si>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</si>
  <si>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</si>
  <si>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</si>
  <si>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</si>
  <si>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</si>
  <si>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</si>
  <si>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</si>
  <si>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</si>
  <si>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</si>
  <si>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</si>
  <si>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</si>
  <si>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</si>
  <si>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</si>
  <si>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</si>
  <si>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</si>
  <si>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</si>
  <si>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</si>
  <si>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</si>
  <si>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</si>
  <si>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</si>
  <si>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</si>
  <si>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</si>
  <si>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</si>
  <si>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</si>
  <si>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</si>
  <si>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</si>
  <si>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</si>
  <si>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</si>
  <si>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</si>
  <si>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</si>
  <si>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</si>
  <si>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</si>
  <si>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</si>
  <si>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</si>
  <si>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</si>
  <si>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</si>
  <si>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</si>
  <si>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</si>
  <si>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</si>
  <si>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</si>
  <si>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</si>
  <si>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</si>
  <si>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</si>
  <si>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</si>
  <si>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</si>
  <si>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</si>
  <si>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</si>
  <si>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</si>
  <si>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</si>
  <si>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</si>
  <si>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</si>
  <si>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</si>
  <si>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</si>
  <si>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</si>
  <si>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</si>
  <si>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</si>
  <si>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</si>
  <si>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</si>
  <si>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</si>
  <si>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</si>
  <si>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</si>
  <si>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</si>
  <si>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</si>
  <si>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</si>
  <si>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</si>
  <si>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</si>
  <si>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</si>
  <si>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</si>
  <si>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</si>
  <si>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</si>
  <si>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</si>
  <si>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</si>
  <si>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</si>
  <si>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</si>
  <si>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</si>
  <si>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</si>
  <si>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</si>
  <si>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</si>
  <si>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</si>
  <si>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</si>
  <si>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</si>
  <si>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</si>
  <si>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</si>
  <si>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</si>
  <si>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</si>
  <si>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</si>
  <si>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</si>
  <si>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</si>
  <si>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</si>
  <si>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</si>
  <si>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</si>
  <si>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</si>
  <si>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</si>
  <si>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</si>
  <si>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</si>
  <si>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</si>
  <si>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</si>
  <si>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</si>
  <si>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</si>
  <si>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</si>
  <si>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</si>
  <si>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</si>
  <si>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</si>
  <si>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</si>
  <si>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</si>
  <si>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</si>
  <si>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</si>
  <si>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</si>
  <si>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</si>
  <si>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</si>
  <si>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</si>
  <si>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</si>
  <si>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</si>
  <si>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</si>
  <si>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</si>
  <si>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</si>
  <si>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</si>
  <si>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</si>
  <si>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</si>
  <si>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</si>
  <si>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</si>
  <si>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</si>
  <si>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</si>
  <si>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</si>
  <si>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</si>
  <si>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</si>
  <si>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</si>
  <si>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</si>
  <si>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</si>
  <si>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</si>
  <si>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</si>
  <si>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</si>
  <si>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</si>
  <si>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</si>
  <si>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</si>
  <si>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</si>
  <si>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</si>
  <si>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</si>
  <si>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</si>
  <si>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</si>
  <si>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</si>
  <si>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</si>
  <si>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</si>
  <si>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</si>
  <si>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</si>
  <si>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</si>
  <si>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</si>
  <si>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</si>
  <si>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</si>
  <si>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</si>
  <si>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</si>
  <si>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</si>
  <si>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</si>
  <si>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</si>
  <si>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</si>
  <si>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</si>
  <si>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</si>
  <si>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</si>
  <si>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</si>
  <si>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</si>
  <si>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</si>
  <si>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</si>
  <si>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</si>
  <si>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</si>
  <si>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</si>
  <si>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</si>
  <si>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</si>
  <si>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</si>
  <si>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</si>
  <si>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</si>
  <si>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</si>
  <si>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</si>
  <si>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</si>
  <si>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</si>
  <si>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</si>
  <si>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</si>
  <si>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</si>
  <si>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</si>
  <si>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</si>
  <si>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</si>
  <si>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</si>
  <si>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</si>
  <si>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</si>
  <si>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</si>
  <si>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</si>
  <si>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</si>
  <si>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</si>
  <si>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</si>
  <si>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</si>
  <si>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</si>
  <si>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</si>
  <si>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</si>
  <si>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</si>
  <si>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</si>
  <si>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</si>
  <si>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</si>
  <si>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</si>
  <si>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</si>
  <si>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</si>
  <si>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</si>
  <si>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</si>
  <si>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</si>
  <si>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</si>
  <si>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</si>
  <si>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</si>
  <si>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</si>
  <si>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</si>
  <si>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</si>
  <si>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</si>
  <si>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</si>
  <si>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</si>
  <si>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</si>
  <si>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</si>
  <si>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</si>
  <si>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</si>
  <si>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</si>
  <si>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</si>
  <si>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</si>
  <si>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</si>
  <si>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</si>
  <si>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</si>
  <si>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</si>
  <si>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</si>
  <si>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</si>
  <si>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</si>
  <si>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</si>
  <si>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</si>
  <si>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</si>
  <si>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</si>
  <si>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</si>
  <si>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</si>
  <si>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</si>
  <si>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</si>
  <si>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</si>
  <si>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</si>
  <si>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</si>
  <si>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</si>
  <si>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</si>
  <si>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</si>
  <si>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</si>
  <si>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</si>
  <si>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</si>
  <si>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</si>
  <si>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</si>
  <si>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</si>
  <si>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</si>
  <si>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</si>
  <si>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</si>
  <si>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</si>
  <si>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</si>
  <si>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</si>
  <si>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</si>
  <si>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</si>
  <si>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</si>
  <si>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</si>
  <si>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</si>
  <si>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</si>
  <si>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</si>
  <si>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</si>
  <si>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</si>
  <si>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</si>
  <si>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</si>
  <si>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</si>
  <si>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</si>
  <si>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</si>
  <si>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</si>
  <si>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</si>
  <si>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</si>
  <si>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</si>
  <si>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</si>
  <si>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</si>
  <si>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</si>
  <si>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</si>
  <si>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</si>
  <si>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</si>
  <si>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</si>
  <si>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</si>
  <si>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</si>
  <si>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</si>
  <si>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</si>
  <si>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</si>
  <si>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</si>
  <si>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</si>
  <si>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</si>
  <si>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</si>
  <si>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</si>
  <si>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</si>
  <si>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</si>
  <si>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</si>
  <si>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</si>
  <si>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</si>
  <si>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</si>
  <si>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</si>
  <si>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</si>
  <si>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</si>
  <si>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</si>
  <si>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</si>
  <si>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</si>
  <si>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</si>
  <si>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</si>
  <si>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</si>
  <si>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</si>
  <si>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</si>
  <si>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</si>
  <si>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</si>
  <si>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</si>
  <si>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</si>
  <si>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</si>
  <si>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</si>
  <si>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</si>
  <si>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</si>
  <si>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</si>
  <si>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</si>
  <si>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</si>
  <si>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</si>
  <si>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</si>
  <si>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</si>
  <si>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</si>
  <si>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</si>
  <si>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</si>
  <si>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</si>
  <si>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</si>
  <si>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</si>
  <si>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</si>
  <si>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</si>
  <si>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</si>
  <si>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</si>
  <si>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</si>
  <si>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</si>
  <si>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</si>
  <si>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</si>
  <si>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</si>
  <si>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</si>
  <si>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</si>
  <si>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</si>
  <si>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</si>
  <si>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</si>
  <si>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</si>
  <si>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</si>
  <si>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</si>
  <si>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</si>
  <si>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</si>
  <si>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</si>
  <si>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</si>
  <si>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</si>
  <si>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</si>
  <si>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</si>
  <si>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</si>
  <si>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</si>
  <si>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</si>
  <si>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</si>
  <si>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</si>
  <si>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</si>
  <si>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</si>
  <si>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</si>
  <si>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</si>
  <si>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</si>
  <si>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</si>
  <si>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</si>
  <si>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</si>
  <si>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</si>
  <si>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</si>
  <si>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</si>
  <si>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</si>
  <si>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</si>
  <si>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</si>
  <si>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</si>
  <si>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</si>
  <si>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</si>
  <si>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</si>
  <si>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</si>
  <si>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</si>
  <si>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</si>
  <si>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</si>
  <si>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</si>
  <si>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</si>
  <si>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</si>
  <si>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</si>
  <si>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</si>
  <si>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</si>
  <si>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</si>
  <si>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</si>
  <si>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</si>
  <si>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</si>
  <si>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</si>
  <si>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</si>
  <si>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</si>
  <si>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</si>
  <si>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</si>
  <si>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</si>
  <si>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</si>
  <si>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</si>
  <si>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</si>
  <si>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</si>
  <si>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</si>
  <si>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</si>
  <si>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</si>
  <si>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</si>
  <si>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</si>
  <si>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</si>
  <si>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</si>
  <si>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</si>
  <si>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</si>
  <si>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</si>
  <si>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</si>
  <si>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</si>
  <si>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</si>
  <si>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</si>
  <si>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</si>
  <si>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</si>
  <si>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</si>
  <si>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</si>
  <si>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</si>
  <si>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</si>
  <si>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</si>
  <si>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</si>
  <si>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</si>
  <si>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</si>
  <si>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</si>
  <si>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</si>
  <si>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</si>
  <si>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</si>
  <si>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</si>
  <si>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</si>
  <si>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</si>
  <si>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</si>
  <si>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</si>
  <si>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</si>
  <si>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</si>
  <si>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</si>
  <si>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</si>
  <si>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</si>
  <si>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</si>
  <si>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</si>
  <si>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</si>
  <si>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</si>
  <si>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</si>
  <si>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</si>
  <si>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</si>
  <si>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</si>
  <si>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</si>
  <si>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</si>
  <si>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</si>
  <si>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</si>
  <si>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</si>
  <si>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</si>
  <si>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</si>
  <si>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</si>
  <si>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</si>
  <si>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</si>
  <si>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</si>
  <si>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</si>
  <si>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</si>
  <si>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</si>
  <si>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</si>
  <si>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</si>
  <si>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</si>
  <si>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</si>
  <si>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</si>
  <si>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</si>
  <si>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</si>
  <si>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</si>
  <si>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</si>
  <si>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</si>
  <si>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</si>
  <si>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</si>
  <si>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</si>
  <si>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</si>
  <si>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</si>
  <si>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</si>
  <si>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</si>
  <si>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</si>
  <si>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</si>
  <si>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</si>
  <si>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</si>
  <si>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</si>
  <si>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</si>
  <si>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</si>
  <si>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</si>
  <si>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</si>
  <si>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</si>
  <si>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</si>
  <si>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</si>
  <si>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</si>
  <si>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</si>
  <si>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</si>
  <si>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</si>
  <si>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</si>
  <si>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</si>
  <si>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</si>
  <si>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</si>
  <si>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</si>
  <si>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</si>
  <si>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</si>
  <si>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</si>
  <si>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</si>
  <si>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</si>
  <si>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</si>
  <si>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</si>
  <si>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</si>
  <si>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</si>
  <si>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</si>
  <si>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</si>
  <si>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</si>
  <si>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</si>
  <si>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</si>
  <si>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</si>
  <si>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</si>
  <si>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</si>
  <si>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</si>
  <si>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</si>
  <si>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</si>
  <si>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</si>
  <si>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</si>
  <si>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</si>
  <si>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</si>
  <si>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</si>
  <si>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</si>
  <si>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</si>
  <si>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</si>
  <si>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</si>
  <si>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</si>
  <si>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</si>
  <si>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</si>
  <si>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</si>
  <si>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</si>
  <si>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</si>
  <si>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</si>
  <si>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</si>
  <si>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</si>
  <si>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</si>
  <si>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</si>
  <si>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</si>
  <si>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</si>
  <si>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</si>
  <si>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</si>
  <si>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</si>
  <si>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</si>
  <si>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</si>
  <si>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</si>
  <si>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</si>
  <si>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</si>
  <si>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</si>
  <si>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</si>
  <si>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</si>
  <si>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</si>
  <si>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</si>
  <si>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</si>
  <si>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</si>
  <si>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</si>
  <si>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</si>
  <si>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</si>
  <si>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</si>
  <si>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</si>
  <si>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</si>
  <si>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</si>
  <si>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</si>
  <si>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</si>
  <si>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</si>
  <si>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</si>
  <si>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</si>
  <si>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</si>
  <si>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</si>
  <si>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</si>
  <si>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</si>
  <si>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</si>
  <si>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</si>
  <si>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</si>
  <si>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</si>
  <si>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</si>
  <si>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</si>
  <si>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</si>
  <si>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</si>
  <si>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</si>
  <si>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</si>
  <si>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</si>
  <si>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</si>
  <si>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</si>
  <si>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</si>
  <si>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</si>
  <si>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</si>
  <si>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</si>
  <si>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</si>
  <si>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</si>
  <si>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</si>
  <si>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</si>
  <si>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</si>
  <si>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</si>
  <si>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</si>
  <si>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</si>
  <si>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</si>
  <si>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</si>
  <si>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</si>
  <si>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</si>
  <si>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</si>
  <si>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</si>
  <si>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</si>
  <si>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</si>
  <si>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</si>
  <si>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</si>
  <si>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</si>
  <si>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</si>
  <si>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</si>
  <si>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</si>
  <si>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</si>
  <si>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</si>
  <si>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</si>
  <si>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</si>
  <si>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</si>
  <si>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</si>
  <si>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</si>
  <si>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</si>
  <si>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</si>
  <si>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</si>
  <si>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</si>
  <si>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</si>
  <si>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</si>
  <si>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</si>
  <si>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</si>
  <si>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</si>
  <si>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</si>
  <si>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</si>
  <si>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</si>
  <si>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</si>
  <si>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</si>
  <si>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</si>
  <si>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</si>
  <si>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</si>
  <si>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</si>
  <si>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</si>
  <si>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</si>
  <si>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</si>
  <si>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</si>
  <si>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</si>
  <si>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</si>
  <si>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</si>
  <si>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</si>
  <si>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</si>
  <si>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</si>
  <si>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</si>
  <si>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</si>
  <si>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</si>
  <si>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</si>
  <si>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</si>
  <si>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</si>
  <si>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</si>
  <si>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</si>
  <si>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</si>
  <si>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</si>
  <si>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</si>
  <si>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</si>
  <si>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</si>
  <si>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</si>
  <si>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</si>
  <si>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</si>
  <si>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</si>
  <si>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</si>
  <si>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</si>
  <si>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</si>
  <si>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</si>
  <si>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</si>
  <si>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</si>
  <si>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</si>
  <si>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</si>
  <si>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</si>
  <si>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</si>
  <si>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</si>
  <si>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</si>
  <si>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</si>
  <si>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</si>
  <si>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</si>
  <si>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</si>
  <si>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</si>
  <si>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</si>
  <si>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</si>
  <si>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</si>
  <si>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</si>
  <si>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</si>
  <si>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</si>
  <si>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</si>
  <si>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</si>
  <si>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</si>
  <si>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</si>
  <si>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</si>
  <si>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</si>
  <si>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</si>
  <si>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</si>
  <si>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</si>
  <si>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</si>
  <si>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</si>
  <si>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</si>
  <si>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</si>
  <si>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</si>
  <si>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</si>
  <si>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</si>
  <si>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</si>
  <si>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</si>
  <si>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</si>
  <si>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</si>
  <si>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</si>
  <si>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</si>
  <si>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</si>
  <si>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</si>
  <si>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</si>
  <si>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</si>
  <si>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</si>
  <si>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</si>
  <si>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</si>
  <si>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</si>
  <si>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</si>
  <si>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</si>
  <si>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</si>
  <si>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</si>
  <si>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</si>
  <si>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</si>
  <si>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</si>
  <si>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</si>
  <si>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</si>
  <si>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</si>
  <si>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</si>
  <si>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</si>
  <si>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</si>
  <si>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</si>
  <si>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</si>
  <si>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</si>
  <si>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</si>
  <si>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</si>
  <si>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</si>
  <si>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</si>
  <si>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</si>
  <si>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</si>
  <si>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</si>
  <si>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</si>
  <si>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</si>
  <si>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</si>
  <si>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</si>
  <si>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</si>
  <si>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</si>
  <si>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</si>
  <si>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</si>
  <si>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</si>
  <si>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</si>
  <si>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</si>
  <si>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</si>
  <si>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</si>
  <si>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</si>
  <si>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</si>
  <si>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</si>
  <si>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</si>
  <si>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</si>
  <si>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</si>
  <si>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</si>
  <si>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</si>
  <si>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</si>
  <si>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</si>
  <si>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</si>
  <si>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</si>
  <si>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</si>
  <si>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</si>
  <si>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</si>
  <si>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</si>
  <si>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</si>
  <si>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</si>
  <si>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</si>
  <si>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</si>
  <si>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</si>
  <si>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</si>
  <si>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</si>
  <si>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</si>
  <si>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</si>
  <si>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</si>
  <si>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</si>
  <si>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</si>
  <si>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</si>
  <si>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</si>
  <si>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</si>
  <si>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</si>
  <si>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</si>
  <si>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</si>
  <si>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</si>
  <si>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</si>
  <si>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</si>
  <si>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</si>
  <si>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</si>
  <si>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</si>
  <si>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</si>
  <si>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</si>
  <si>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</si>
  <si>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</si>
  <si>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</si>
  <si>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</si>
  <si>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</si>
  <si>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</si>
  <si>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</si>
  <si>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</si>
  <si>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</si>
  <si>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</si>
  <si>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</si>
  <si>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</si>
  <si>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</si>
  <si>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</si>
  <si>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</si>
  <si>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</si>
  <si>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</si>
  <si>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</si>
  <si>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</si>
  <si>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</si>
  <si>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</si>
  <si>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</si>
  <si>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</si>
  <si>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</si>
  <si>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</si>
  <si>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</si>
  <si>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</si>
  <si>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</si>
  <si>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</si>
  <si>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</si>
  <si>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</si>
  <si>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</si>
  <si>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</si>
  <si>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</si>
  <si>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</si>
  <si>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</si>
  <si>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</si>
  <si>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</si>
  <si>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</si>
  <si>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</si>
  <si>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</si>
  <si>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</si>
  <si>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</si>
  <si>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</si>
  <si>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</si>
  <si>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</si>
  <si>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</si>
  <si>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</si>
  <si>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</si>
  <si>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</si>
  <si>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</si>
  <si>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</si>
  <si>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</si>
  <si>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</si>
  <si>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</si>
  <si>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</si>
  <si>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</si>
  <si>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</si>
  <si>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</si>
  <si>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</si>
  <si>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</si>
  <si>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</si>
  <si>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</si>
  <si>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</si>
  <si>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</si>
  <si>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</si>
  <si>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</si>
  <si>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</si>
  <si>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</si>
  <si>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</si>
  <si>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</si>
  <si>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</si>
  <si>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</si>
  <si>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</si>
  <si>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</si>
  <si>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</si>
  <si>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</si>
  <si>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</si>
  <si>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</si>
  <si>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</si>
  <si>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</si>
  <si>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</si>
  <si>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</si>
  <si>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</si>
  <si>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</si>
  <si>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</si>
  <si>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</si>
  <si>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</si>
  <si>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</si>
  <si>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</si>
  <si>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</si>
  <si>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</si>
  <si>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</si>
  <si>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</si>
  <si>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</si>
  <si>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</si>
  <si>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</si>
  <si>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</si>
  <si>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</si>
  <si>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</si>
  <si>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</si>
  <si>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</si>
  <si>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</si>
  <si>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</si>
  <si>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</si>
  <si>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</si>
  <si>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</si>
  <si>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</si>
  <si>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</si>
  <si>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</si>
  <si>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</si>
  <si>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</si>
  <si>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</si>
  <si>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</si>
  <si>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</si>
  <si>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</si>
  <si>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</si>
  <si>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</si>
  <si>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</si>
  <si>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</si>
  <si>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</si>
  <si>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</si>
  <si>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</si>
  <si>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</si>
  <si>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</si>
  <si>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</si>
  <si>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</si>
  <si>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</si>
  <si>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</si>
  <si>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</si>
  <si>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</si>
  <si>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</si>
  <si>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</si>
  <si>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</si>
  <si>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</si>
  <si>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</si>
  <si>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</si>
  <si>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</si>
  <si>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</si>
  <si>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</si>
  <si>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</si>
  <si>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</si>
  <si>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</si>
  <si>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</si>
  <si>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</si>
  <si>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</si>
  <si>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</si>
  <si>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</si>
  <si>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</si>
  <si>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</si>
  <si>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</si>
  <si>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</si>
  <si>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</si>
  <si>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</si>
  <si>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</si>
  <si>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</si>
  <si>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</si>
  <si>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</si>
  <si>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</si>
  <si>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</si>
  <si>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</si>
  <si>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</si>
  <si>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</si>
  <si>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</si>
  <si>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</si>
  <si>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</si>
  <si>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</si>
  <si>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</si>
  <si>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</si>
  <si>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</si>
  <si>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</si>
  <si>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</si>
  <si>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</si>
  <si>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</si>
  <si>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</si>
  <si>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</si>
  <si>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</si>
  <si>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</si>
  <si>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</si>
  <si>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</si>
  <si>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</si>
  <si>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</si>
  <si>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</si>
  <si>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</si>
  <si>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</si>
  <si>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</si>
  <si>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</si>
  <si>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</si>
  <si>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</si>
  <si>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</si>
  <si>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</si>
  <si>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</si>
  <si>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</si>
  <si>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</si>
  <si>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</si>
  <si>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</si>
  <si>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</si>
  <si>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</si>
  <si>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</si>
  <si>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</si>
  <si>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</si>
  <si>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</si>
  <si>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</si>
  <si>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</si>
  <si>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</si>
  <si>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</si>
  <si>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</si>
  <si>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</si>
  <si>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</si>
  <si>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</si>
  <si>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</si>
  <si>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</si>
  <si>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</si>
  <si>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</si>
  <si>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</si>
  <si>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</si>
  <si>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</si>
  <si>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</si>
  <si>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</si>
  <si>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</si>
  <si>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</si>
  <si>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</si>
  <si>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</si>
  <si>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</si>
  <si>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</si>
  <si>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</si>
  <si>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</si>
  <si>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</si>
  <si>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</si>
  <si>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</si>
  <si>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</si>
  <si>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</si>
  <si>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</si>
  <si>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</si>
  <si>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</si>
  <si>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</si>
  <si>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</si>
  <si>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</si>
  <si>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</si>
  <si>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</si>
  <si>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</si>
  <si>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</si>
  <si>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</si>
  <si>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</si>
  <si>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</si>
  <si>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</si>
  <si>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</si>
  <si>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</si>
  <si>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</si>
  <si>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</si>
  <si>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</si>
  <si>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</si>
  <si>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</si>
  <si>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</si>
  <si>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</si>
  <si>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</si>
  <si>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</si>
  <si>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</si>
  <si>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</si>
  <si>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</si>
  <si>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</si>
  <si>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</si>
  <si>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</si>
  <si>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</si>
  <si>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</si>
  <si>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</si>
  <si>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</si>
  <si>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</si>
  <si>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</si>
  <si>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</si>
  <si>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</si>
  <si>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</si>
  <si>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</si>
  <si>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</si>
  <si>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</si>
  <si>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</si>
  <si>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</si>
  <si>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</si>
  <si>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</si>
  <si>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</si>
  <si>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</si>
  <si>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</si>
  <si>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</si>
  <si>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</si>
  <si>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</si>
  <si>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</si>
  <si>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</si>
  <si>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</si>
  <si>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</si>
  <si>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</si>
  <si>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</si>
  <si>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</si>
  <si>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</si>
  <si>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</si>
  <si>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</si>
  <si>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</si>
  <si>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</si>
  <si>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</si>
  <si>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</si>
  <si>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</si>
  <si>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</si>
  <si>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</si>
  <si>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</si>
  <si>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</si>
  <si>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</si>
  <si>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</si>
  <si>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</si>
  <si>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</si>
  <si>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</si>
  <si>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</si>
  <si>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</si>
  <si>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</si>
  <si>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</si>
  <si>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</si>
  <si>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</si>
  <si>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</si>
  <si>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</si>
  <si>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</si>
  <si>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</si>
  <si>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</si>
  <si>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</si>
  <si>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</si>
  <si>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</si>
  <si>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</si>
  <si>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</si>
  <si>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</si>
  <si>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</si>
  <si>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</si>
  <si>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</si>
  <si>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</si>
  <si>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</si>
  <si>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</si>
  <si>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</si>
  <si>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</si>
  <si>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</si>
  <si>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</si>
  <si>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</si>
  <si>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</si>
  <si>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</si>
  <si>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</si>
  <si>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</si>
  <si>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</si>
  <si>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</si>
  <si>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</si>
  <si>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</si>
  <si>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</si>
  <si>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</si>
  <si>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</si>
  <si>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</si>
  <si>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</si>
  <si>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</si>
  <si>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</si>
  <si>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</si>
  <si>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</si>
  <si>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</si>
  <si>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</si>
  <si>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</si>
  <si>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</si>
  <si>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</si>
  <si>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</si>
  <si>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</si>
  <si>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</si>
  <si>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</si>
  <si>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</si>
  <si>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</si>
  <si>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</si>
  <si>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</si>
  <si>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</si>
  <si>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</si>
  <si>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</si>
  <si>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</si>
  <si>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</si>
  <si>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</si>
  <si>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</si>
  <si>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</si>
  <si>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</si>
  <si>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</si>
  <si>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</si>
  <si>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</si>
  <si>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</si>
  <si>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</si>
  <si>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</si>
  <si>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</si>
  <si>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</si>
  <si>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</si>
  <si>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</si>
  <si>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</si>
  <si>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</si>
  <si>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</si>
  <si>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</si>
  <si>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</si>
  <si>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</si>
  <si>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</si>
  <si>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</si>
  <si>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</si>
  <si>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</si>
  <si>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</si>
  <si>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</si>
  <si>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</si>
  <si>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</si>
  <si>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</si>
  <si>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</si>
  <si>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</si>
  <si>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</si>
  <si>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</si>
  <si>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</si>
  <si>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</si>
  <si>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</si>
  <si>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</si>
  <si>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</si>
  <si>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</si>
  <si>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</si>
  <si>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</si>
  <si>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</si>
  <si>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</si>
  <si>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</si>
  <si>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</si>
  <si>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</si>
  <si>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</si>
  <si>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</si>
  <si>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</si>
  <si>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</si>
  <si>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</si>
  <si>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</si>
  <si>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</si>
  <si>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</si>
  <si>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</si>
  <si>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</si>
  <si>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</si>
  <si>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</si>
  <si>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</si>
  <si>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</si>
  <si>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</si>
  <si>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</si>
  <si>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</si>
  <si>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</si>
  <si>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</si>
  <si>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</si>
  <si>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</si>
  <si>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</si>
  <si>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</si>
  <si>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</si>
  <si>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</si>
  <si>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</si>
  <si>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</si>
  <si>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</si>
  <si>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</si>
  <si>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</si>
  <si>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</si>
  <si>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</si>
  <si>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</si>
  <si>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</si>
  <si>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</si>
  <si>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</si>
  <si>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</si>
  <si>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</si>
  <si>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</si>
  <si>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</si>
  <si>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</si>
  <si>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</si>
  <si>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</si>
  <si>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</si>
  <si>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</si>
  <si>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</si>
  <si>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</si>
  <si>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</si>
  <si>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</si>
  <si>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</si>
  <si>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</si>
  <si>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</si>
  <si>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</si>
  <si>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</si>
  <si>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</si>
  <si>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</si>
  <si>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</si>
  <si>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</si>
  <si>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</si>
  <si>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</si>
  <si>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</si>
  <si>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</si>
  <si>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</si>
  <si>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</si>
  <si>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</si>
  <si>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</si>
  <si>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</si>
  <si>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</si>
  <si>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</si>
  <si>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</si>
  <si>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</si>
  <si>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</si>
  <si>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</si>
  <si>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</si>
  <si>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</si>
  <si>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</si>
  <si>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</si>
  <si>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</si>
  <si>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</si>
  <si>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</si>
  <si>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</si>
  <si>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</si>
  <si>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</si>
  <si>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</si>
  <si>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</si>
  <si>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</si>
  <si>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</si>
  <si>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</si>
  <si>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</si>
  <si>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</si>
  <si>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</si>
  <si>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</si>
  <si>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</si>
  <si>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</si>
  <si>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</si>
  <si>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</si>
  <si>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</si>
  <si>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</si>
  <si>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</si>
  <si>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</si>
  <si>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</si>
  <si>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</si>
  <si>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</si>
  <si>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</si>
  <si>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</si>
  <si>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</si>
  <si>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</si>
  <si>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</si>
  <si>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</si>
  <si>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</si>
  <si>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</si>
  <si>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</si>
  <si>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</si>
  <si>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</si>
  <si>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</si>
  <si>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</si>
  <si>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</si>
  <si>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</si>
  <si>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</si>
  <si>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</si>
  <si>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</si>
  <si>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</si>
  <si>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</si>
  <si>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</si>
  <si>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</si>
  <si>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</si>
  <si>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</si>
  <si>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</si>
  <si>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</si>
  <si>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</si>
  <si>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</si>
  <si>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</si>
  <si>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</si>
  <si>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</si>
  <si>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</si>
  <si>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</si>
  <si>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</si>
  <si>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</si>
  <si>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</si>
  <si>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</si>
  <si>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</si>
  <si>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</si>
  <si>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</si>
  <si>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</si>
  <si>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</si>
  <si>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</si>
  <si>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</si>
  <si>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</si>
  <si>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</si>
  <si>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</si>
  <si>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</si>
  <si>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</si>
  <si>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</si>
  <si>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</si>
  <si>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</si>
  <si>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</si>
  <si>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</si>
  <si>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</si>
  <si>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</si>
  <si>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</si>
  <si>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</si>
  <si>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</si>
  <si>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</si>
  <si>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</si>
  <si>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</si>
  <si>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</si>
  <si>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</si>
  <si>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</si>
  <si>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</si>
  <si>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</si>
  <si>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</si>
  <si>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</si>
  <si>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</si>
  <si>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</si>
  <si>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</si>
  <si>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</si>
  <si>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</si>
  <si>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</si>
  <si>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</si>
  <si>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</si>
  <si>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</si>
  <si>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</si>
  <si>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</si>
  <si>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</si>
  <si>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</si>
  <si>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</si>
  <si>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</si>
  <si>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</si>
  <si>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</si>
  <si>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</si>
  <si>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</si>
  <si>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</si>
  <si>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</si>
  <si>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</si>
  <si>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</si>
  <si>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</si>
  <si>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</si>
  <si>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</si>
  <si>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</si>
  <si>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</si>
  <si>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</si>
  <si>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</si>
  <si>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</si>
  <si>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</si>
  <si>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</si>
  <si>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</si>
  <si>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</si>
  <si>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</si>
  <si>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</si>
  <si>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</si>
  <si>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</si>
  <si>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</si>
  <si>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</si>
  <si>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</si>
  <si>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</si>
  <si>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</si>
  <si>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</si>
  <si>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</si>
  <si>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</si>
  <si>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</si>
  <si>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</si>
  <si>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</si>
  <si>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</si>
  <si>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</si>
  <si>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</si>
  <si>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</si>
  <si>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</si>
  <si>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</si>
  <si>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</si>
  <si>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</si>
  <si>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</si>
  <si>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</si>
  <si>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</si>
  <si>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</si>
  <si>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</si>
  <si>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</si>
  <si>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</si>
  <si>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</si>
  <si>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</si>
  <si>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</si>
  <si>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</si>
  <si>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</si>
  <si>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</si>
  <si>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</si>
  <si>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</si>
  <si>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</si>
  <si>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</si>
  <si>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</si>
  <si>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</si>
  <si>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</si>
  <si>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</si>
  <si>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</si>
  <si>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</si>
  <si>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</si>
  <si>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</si>
  <si>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</si>
  <si>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</si>
  <si>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</si>
  <si>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</si>
  <si>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</si>
  <si>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</si>
  <si>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</si>
  <si>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</si>
  <si>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</si>
  <si>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</si>
  <si>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</si>
  <si>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</si>
  <si>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</si>
  <si>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</si>
  <si>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</si>
  <si>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</si>
  <si>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</si>
  <si>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</si>
  <si>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</si>
  <si>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</si>
  <si>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</si>
  <si>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</si>
  <si>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</si>
  <si>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</si>
  <si>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</si>
  <si>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</si>
  <si>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</si>
  <si>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</si>
  <si>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</si>
  <si>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</si>
  <si>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</si>
  <si>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</si>
  <si>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</si>
  <si>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</si>
  <si>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</si>
  <si>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</si>
  <si>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</si>
  <si>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</si>
  <si>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</si>
  <si>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</si>
  <si>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</si>
  <si>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</si>
  <si>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</si>
  <si>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</si>
  <si>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</si>
  <si>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</si>
  <si>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</si>
  <si>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</si>
  <si>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</si>
  <si>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</si>
  <si>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</si>
  <si>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</si>
  <si>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</si>
  <si>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</si>
  <si>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</si>
  <si>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</si>
  <si>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</si>
  <si>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</si>
  <si>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</si>
  <si>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</si>
  <si>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</si>
  <si>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</si>
  <si>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</si>
  <si>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</si>
  <si>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</si>
  <si>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</si>
  <si>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</si>
  <si>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</si>
  <si>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</si>
  <si>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</si>
  <si>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</si>
  <si>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</si>
  <si>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</si>
  <si>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</si>
  <si>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</si>
  <si>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</si>
  <si>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</si>
  <si>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</si>
  <si>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</si>
  <si>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</si>
  <si>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</si>
  <si>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</si>
  <si>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</si>
  <si>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</si>
  <si>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</si>
  <si>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</si>
  <si>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</si>
  <si>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</si>
  <si>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</si>
  <si>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</si>
  <si>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</si>
  <si>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</si>
  <si>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</si>
  <si>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</si>
  <si>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</si>
  <si>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</si>
  <si>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</si>
  <si>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</si>
  <si>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</si>
  <si>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</si>
  <si>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</si>
  <si>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</si>
  <si>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</si>
  <si>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</si>
  <si>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</si>
  <si>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</si>
  <si>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</si>
  <si>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</si>
  <si>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</si>
  <si>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</si>
  <si>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</si>
  <si>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</si>
  <si>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</si>
  <si>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</si>
  <si>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</si>
  <si>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</si>
  <si>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</si>
  <si>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</si>
  <si>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</si>
  <si>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</si>
  <si>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</si>
  <si>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</si>
  <si>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</si>
  <si>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</si>
  <si>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</si>
  <si>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</si>
  <si>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</si>
  <si>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</si>
  <si>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</si>
  <si>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</si>
  <si>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</si>
  <si>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</si>
  <si>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</si>
  <si>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</si>
  <si>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</si>
  <si>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</si>
  <si>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</si>
  <si>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</si>
  <si>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</si>
  <si>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</si>
  <si>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</si>
  <si>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</si>
  <si>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</si>
  <si>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</si>
  <si>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</si>
  <si>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</si>
  <si>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</si>
  <si>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</si>
  <si>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</si>
  <si>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</si>
  <si>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</si>
  <si>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</si>
  <si>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</si>
  <si>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</si>
  <si>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</si>
  <si>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</si>
  <si>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</si>
  <si>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</si>
  <si>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</si>
  <si>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</si>
  <si>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</si>
  <si>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</si>
  <si>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</si>
  <si>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</si>
  <si>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</si>
  <si>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</si>
  <si>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</si>
  <si>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</si>
  <si>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</si>
  <si>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</si>
  <si>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</si>
  <si>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</si>
  <si>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</si>
  <si>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</si>
  <si>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</si>
  <si>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</si>
  <si>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</si>
  <si>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</si>
  <si>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</si>
  <si>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</si>
  <si>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</si>
  <si>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</si>
  <si>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</si>
  <si>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</si>
  <si>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</si>
  <si>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</si>
  <si>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</si>
  <si>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</si>
  <si>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</si>
  <si>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</si>
  <si>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</si>
  <si>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</si>
  <si>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</si>
  <si>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</si>
  <si>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</si>
  <si>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</si>
  <si>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</si>
  <si>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</si>
  <si>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</si>
  <si>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</si>
  <si>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</si>
  <si>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</si>
  <si>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</si>
  <si>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</si>
  <si>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</si>
  <si>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</si>
  <si>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</si>
  <si>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</si>
  <si>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</si>
  <si>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</si>
  <si>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</si>
  <si>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</si>
  <si>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</si>
  <si>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</si>
  <si>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</si>
  <si>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</si>
  <si>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</si>
  <si>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</si>
  <si>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</si>
  <si>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</si>
  <si>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</si>
  <si>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</si>
  <si>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</si>
  <si>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</si>
  <si>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</si>
  <si>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</si>
  <si>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</si>
  <si>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</si>
  <si>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</si>
  <si>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</si>
  <si>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</si>
  <si>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</si>
  <si>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</si>
  <si>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</si>
  <si>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</si>
  <si>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</si>
  <si>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</si>
  <si>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</si>
  <si>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</si>
  <si>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</si>
  <si>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</si>
  <si>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</si>
  <si>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</si>
  <si>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</si>
  <si>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</si>
  <si>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</si>
  <si>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</si>
  <si>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</si>
  <si>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</si>
  <si>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</si>
  <si>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</si>
  <si>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</si>
  <si>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</si>
  <si>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</si>
  <si>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</si>
  <si>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</si>
  <si>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</si>
  <si>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</si>
  <si>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</si>
  <si>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</si>
  <si>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</si>
  <si>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</si>
  <si>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</si>
  <si>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</si>
  <si>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</si>
  <si>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</si>
  <si>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</si>
  <si>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</si>
  <si>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</si>
  <si>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</si>
  <si>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</si>
  <si>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</si>
  <si>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</si>
  <si>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</si>
  <si>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</si>
  <si>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</si>
  <si>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</si>
  <si>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</si>
  <si>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</si>
  <si>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</si>
  <si>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</si>
  <si>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</si>
  <si>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</si>
  <si>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</si>
  <si>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</si>
  <si>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</si>
  <si>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</si>
  <si>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</si>
  <si>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</si>
  <si>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</si>
  <si>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</si>
  <si>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</si>
  <si>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</si>
  <si>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</si>
  <si>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</si>
  <si>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</si>
  <si>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</si>
  <si>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</si>
  <si>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</si>
  <si>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</si>
  <si>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</si>
  <si>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</si>
  <si>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</si>
  <si>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</si>
  <si>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</si>
  <si>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</si>
  <si>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</si>
  <si>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</si>
  <si>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</si>
  <si>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</si>
  <si>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</si>
  <si>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</si>
  <si>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</si>
  <si>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</si>
  <si>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</si>
  <si>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</si>
  <si>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</si>
  <si>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</si>
  <si>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</si>
  <si>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</si>
  <si>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</si>
  <si>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</si>
  <si>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</si>
  <si>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</si>
  <si>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</si>
  <si>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</si>
  <si>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</si>
  <si>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</si>
  <si>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</si>
  <si>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</si>
  <si>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</si>
  <si>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</si>
  <si>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</si>
  <si>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</si>
  <si>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</si>
  <si>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</si>
  <si>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</si>
  <si>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</si>
  <si>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</si>
  <si>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</si>
  <si>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</si>
  <si>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</si>
  <si>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</si>
  <si>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</si>
  <si>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</si>
  <si>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</si>
  <si>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</si>
  <si>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</si>
  <si>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</si>
  <si>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</si>
  <si>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</si>
  <si>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</si>
  <si>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</si>
  <si>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</si>
  <si>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</si>
  <si>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</si>
  <si>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</si>
  <si>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</si>
  <si>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</si>
  <si>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</si>
  <si>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</si>
  <si>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</si>
  <si>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</si>
  <si>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</si>
  <si>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</si>
  <si>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</si>
  <si>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</si>
  <si>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</si>
  <si>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</si>
  <si>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</si>
  <si>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</si>
  <si>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</si>
  <si>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</si>
  <si>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</si>
  <si>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</si>
  <si>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</si>
  <si>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</si>
  <si>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</si>
  <si>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</si>
  <si>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</si>
  <si>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</si>
  <si>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</si>
  <si>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</si>
  <si>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</si>
  <si>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</si>
  <si>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</si>
  <si>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</si>
  <si>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</si>
  <si>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</si>
  <si>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</si>
  <si>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</si>
  <si>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</si>
  <si>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</si>
  <si>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</si>
  <si>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</si>
  <si>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</si>
  <si>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</si>
  <si>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</si>
  <si>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</si>
  <si>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</si>
  <si>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</si>
  <si>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</si>
  <si>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</si>
  <si>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</si>
  <si>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</si>
  <si>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</si>
  <si>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</si>
  <si>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</si>
  <si>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</si>
  <si>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</si>
  <si>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</si>
  <si>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</si>
  <si>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</si>
  <si>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</si>
  <si>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</si>
  <si>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</si>
  <si>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</si>
  <si>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</si>
  <si>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</si>
  <si>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</si>
  <si>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</si>
  <si>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</si>
  <si>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</si>
  <si>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</si>
  <si>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</si>
  <si>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</si>
  <si>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</si>
  <si>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</si>
  <si>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</si>
  <si>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</si>
  <si>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</si>
  <si>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</si>
  <si>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</si>
  <si>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</si>
  <si>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</si>
  <si>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</si>
  <si>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</si>
  <si>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</si>
  <si>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</si>
  <si>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</si>
  <si>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</si>
  <si>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</si>
  <si>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</si>
  <si>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</si>
  <si>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</si>
  <si>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</si>
  <si>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</si>
  <si>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</si>
  <si>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</si>
  <si>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</si>
  <si>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</si>
  <si>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</si>
  <si>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</si>
  <si>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</si>
  <si>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</si>
  <si>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</si>
  <si>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</si>
  <si>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</si>
  <si>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</si>
  <si>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</si>
  <si>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</si>
  <si>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</si>
  <si>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</si>
  <si>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</si>
  <si>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</si>
  <si>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</si>
  <si>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</si>
  <si>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</si>
  <si>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</si>
  <si>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</si>
  <si>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</si>
  <si>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</si>
  <si>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</si>
  <si>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</si>
  <si>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</si>
  <si>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</si>
  <si>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</si>
  <si>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</si>
  <si>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</si>
  <si>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</si>
  <si>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</si>
  <si>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</si>
  <si>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</si>
  <si>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</si>
  <si>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</si>
  <si>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</si>
  <si>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</si>
  <si>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</si>
  <si>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</si>
  <si>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</si>
  <si>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</si>
  <si>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</si>
  <si>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</si>
  <si>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</si>
  <si>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</si>
  <si>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</si>
  <si>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</si>
  <si>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</si>
  <si>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</si>
  <si>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</si>
  <si>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</si>
  <si>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</si>
  <si>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</si>
  <si>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</si>
  <si>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</si>
  <si>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</si>
  <si>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</si>
  <si>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</si>
  <si>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</si>
  <si>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</si>
  <si>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</si>
  <si>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</si>
  <si>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</si>
  <si>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</si>
  <si>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</si>
  <si>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</si>
  <si>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</si>
  <si>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</si>
  <si>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</si>
  <si>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</si>
  <si>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</si>
  <si>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</si>
  <si>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</si>
  <si>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</si>
  <si>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</si>
  <si>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</si>
  <si>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</si>
  <si>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</si>
  <si>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</si>
  <si>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</si>
  <si>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</si>
  <si>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</si>
  <si>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</si>
  <si>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</si>
  <si>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</si>
  <si>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</si>
  <si>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</si>
  <si>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</si>
  <si>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</si>
  <si>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</si>
  <si>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</si>
  <si>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</si>
  <si>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</si>
  <si>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</si>
  <si>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</si>
  <si>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</si>
  <si>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</si>
  <si>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</si>
  <si>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</si>
  <si>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</si>
  <si>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</si>
  <si>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</si>
  <si>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</si>
  <si>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</si>
  <si>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</si>
  <si>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</si>
  <si>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</si>
  <si>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</si>
  <si>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</si>
  <si>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</si>
  <si>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</si>
  <si>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</si>
  <si>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</si>
  <si>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</si>
  <si>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</si>
  <si>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</si>
  <si>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</si>
  <si>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</si>
  <si>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</si>
  <si>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</si>
  <si>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</si>
  <si>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</si>
  <si>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</si>
  <si>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</si>
  <si>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</si>
  <si>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</si>
  <si>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</si>
  <si>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</si>
  <si>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</si>
  <si>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</si>
  <si>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</si>
  <si>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</si>
  <si>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</si>
  <si>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</si>
  <si>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</si>
  <si>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</si>
  <si>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</si>
  <si>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</si>
  <si>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</si>
  <si>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</si>
  <si>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</si>
  <si>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</si>
  <si>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</si>
  <si>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</si>
  <si>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</si>
  <si>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</si>
  <si>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</si>
  <si>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</si>
  <si>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</si>
  <si>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</si>
  <si>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</si>
  <si>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</si>
  <si>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</si>
  <si>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</si>
  <si>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</si>
  <si>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</si>
  <si>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</si>
  <si>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</si>
  <si>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</si>
  <si>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</si>
  <si>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</si>
  <si>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</si>
  <si>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</si>
  <si>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</si>
  <si>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</si>
  <si>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</si>
  <si>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</si>
  <si>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</si>
  <si>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</si>
  <si>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</si>
  <si>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</si>
  <si>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</si>
  <si>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</si>
  <si>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</si>
  <si>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</si>
  <si>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</si>
  <si>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</si>
  <si>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</si>
  <si>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</si>
  <si>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</si>
  <si>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</si>
  <si>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</si>
  <si>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</si>
  <si>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</si>
  <si>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</si>
  <si>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</si>
  <si>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</si>
  <si>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</si>
  <si>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</si>
  <si>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</si>
  <si>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</si>
  <si>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</si>
  <si>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</si>
  <si>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</si>
  <si>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</si>
  <si>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</si>
  <si>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</si>
  <si>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</si>
  <si>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</si>
  <si>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</si>
  <si>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</si>
  <si>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</si>
  <si>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</si>
  <si>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</si>
  <si>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</si>
  <si>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</si>
  <si>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</si>
  <si>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</si>
  <si>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</si>
  <si>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</si>
  <si>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</si>
  <si>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</si>
  <si>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</si>
  <si>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</si>
  <si>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</si>
  <si>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</si>
  <si>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</si>
  <si>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</si>
  <si>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</si>
  <si>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</si>
  <si>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</si>
  <si>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</si>
  <si>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</si>
  <si>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</si>
  <si>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</si>
  <si>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</si>
  <si>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</si>
  <si>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</si>
  <si>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</si>
  <si>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</si>
  <si>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</si>
  <si>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</si>
  <si>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</si>
  <si>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</si>
  <si>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</si>
  <si>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</si>
  <si>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</si>
  <si>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</si>
  <si>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</si>
  <si>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</si>
  <si>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</si>
  <si>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</si>
  <si>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</si>
  <si>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</si>
  <si>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</si>
  <si>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</si>
  <si>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</si>
  <si>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</si>
  <si>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</si>
  <si>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</si>
  <si>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</si>
  <si>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</si>
  <si>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</si>
  <si>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</si>
  <si>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</si>
  <si>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</si>
  <si>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</si>
  <si>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</si>
  <si>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</si>
  <si>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</si>
  <si>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</si>
  <si>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</si>
  <si>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</si>
  <si>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</si>
  <si>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</si>
  <si>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</si>
  <si>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</si>
  <si>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</si>
  <si>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</si>
  <si>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</si>
  <si>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</si>
  <si>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</si>
  <si>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</si>
  <si>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</si>
  <si>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</si>
  <si>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</si>
  <si>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</si>
  <si>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</si>
  <si>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</si>
  <si>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</si>
  <si>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</si>
  <si>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</si>
  <si>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</si>
  <si>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</si>
  <si>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</si>
  <si>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</si>
  <si>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</si>
  <si>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</si>
  <si>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</si>
  <si>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</si>
  <si>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</si>
  <si>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</si>
  <si>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</si>
  <si>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</si>
  <si>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</si>
  <si>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</si>
  <si>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</si>
  <si>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</si>
  <si>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</si>
  <si>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</si>
  <si>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</si>
  <si>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</si>
  <si>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</si>
  <si>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</si>
  <si>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</si>
  <si>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</si>
  <si>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</si>
  <si>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</si>
  <si>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</si>
  <si>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</si>
  <si>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</si>
  <si>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</si>
  <si>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</si>
  <si>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</si>
  <si>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</si>
  <si>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</si>
  <si>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</si>
  <si>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</si>
  <si>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</si>
  <si>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</si>
  <si>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</si>
  <si>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</si>
  <si>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</si>
  <si>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</si>
  <si>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</si>
  <si>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</si>
  <si>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</si>
  <si>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</si>
  <si>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</si>
  <si>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</si>
  <si>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</si>
  <si>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</si>
  <si>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</si>
  <si>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</si>
  <si>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</si>
  <si>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</si>
  <si>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</si>
  <si>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</si>
  <si>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</si>
  <si>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</si>
  <si>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</si>
  <si>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</si>
  <si>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</si>
  <si>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</si>
  <si>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</si>
  <si>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</si>
  <si>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</si>
  <si>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</si>
  <si>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</si>
  <si>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</si>
  <si>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</si>
  <si>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</si>
  <si>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</si>
  <si>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</si>
  <si>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</si>
  <si>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</si>
  <si>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</si>
  <si>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</si>
  <si>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</si>
  <si>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</si>
  <si>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</si>
  <si>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</si>
  <si>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</si>
  <si>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</si>
  <si>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</si>
  <si>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</si>
  <si>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</si>
  <si>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</si>
  <si>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</si>
  <si>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</si>
  <si>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</si>
  <si>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</si>
  <si>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</si>
  <si>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</si>
  <si>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</si>
  <si>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</si>
  <si>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</si>
  <si>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</si>
  <si>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</si>
  <si>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</si>
  <si>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</si>
  <si>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</si>
  <si>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</si>
  <si>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</si>
  <si>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</si>
  <si>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</si>
  <si>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</si>
  <si>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</si>
  <si>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</si>
  <si>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</si>
  <si>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</si>
  <si>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</si>
  <si>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</si>
  <si>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</si>
  <si>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</si>
  <si>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</si>
  <si>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</si>
  <si>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</si>
  <si>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</si>
  <si>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</si>
  <si>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</si>
  <si>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</si>
  <si>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</si>
  <si>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</si>
  <si>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</si>
  <si>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</si>
  <si>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</si>
  <si>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</si>
  <si>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</si>
  <si>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</si>
  <si>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</si>
  <si>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</si>
  <si>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</si>
  <si>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</si>
  <si>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</si>
  <si>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</si>
  <si>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</si>
  <si>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</si>
  <si>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</si>
  <si>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</si>
  <si>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</si>
  <si>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</si>
  <si>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</si>
  <si>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</si>
  <si>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</si>
  <si>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</si>
  <si>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</si>
  <si>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</si>
  <si>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</si>
  <si>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</si>
  <si>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</si>
  <si>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</si>
  <si>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</si>
  <si>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</si>
  <si>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</si>
  <si>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</si>
  <si>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</si>
  <si>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</si>
  <si>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</si>
  <si>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</si>
  <si>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</si>
  <si>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</si>
  <si>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</si>
  <si>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</si>
  <si>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</si>
  <si>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</si>
  <si>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</si>
  <si>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</si>
  <si>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</si>
  <si>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</si>
  <si>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</si>
  <si>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</si>
  <si>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</si>
  <si>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</si>
  <si>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</si>
  <si>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</si>
  <si>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</si>
  <si>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</si>
  <si>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</si>
  <si>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</si>
  <si>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</si>
  <si>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</si>
  <si>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</si>
  <si>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</si>
  <si>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</si>
  <si>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</si>
  <si>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</si>
  <si>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</si>
  <si>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</si>
  <si>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</si>
  <si>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</si>
  <si>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</si>
  <si>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</si>
  <si>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</si>
  <si>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</si>
  <si>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</si>
  <si>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</si>
  <si>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</si>
  <si>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</si>
  <si>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</si>
  <si>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</si>
  <si>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</si>
  <si>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</si>
  <si>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</si>
  <si>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</si>
  <si>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</si>
  <si>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</si>
  <si>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</si>
  <si>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</si>
  <si>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</si>
  <si>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</si>
  <si>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</si>
  <si>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</si>
  <si>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</si>
  <si>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</si>
  <si>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</si>
  <si>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</si>
  <si>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</si>
  <si>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</si>
  <si>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</si>
  <si>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</si>
  <si>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</si>
  <si>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</si>
  <si>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</si>
  <si>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</si>
  <si>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</si>
  <si>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</si>
  <si>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</si>
  <si>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</si>
  <si>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</si>
  <si>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</si>
  <si>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</si>
  <si>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</si>
  <si>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</si>
  <si>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</si>
  <si>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</si>
  <si>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</si>
  <si>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</si>
  <si>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</si>
  <si>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</si>
  <si>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</si>
  <si>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</si>
  <si>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</si>
  <si>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</si>
  <si>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</si>
  <si>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</si>
  <si>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</si>
  <si>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</si>
  <si>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</si>
  <si>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</si>
  <si>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</si>
  <si>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</si>
  <si>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</si>
  <si>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</si>
  <si>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</si>
  <si>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</si>
  <si>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</si>
  <si>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</si>
  <si>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</si>
  <si>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</si>
  <si>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</si>
  <si>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</si>
  <si>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</si>
  <si>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</si>
  <si>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</si>
  <si>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</si>
  <si>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</si>
  <si>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</si>
  <si>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</si>
  <si>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</si>
  <si>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</si>
  <si>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</si>
  <si>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</si>
  <si>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</si>
  <si>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</si>
  <si>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</si>
  <si>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</si>
  <si>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</si>
  <si>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</si>
  <si>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</si>
  <si>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</si>
  <si>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</si>
  <si>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</si>
  <si>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</si>
  <si>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</si>
  <si>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</si>
  <si>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</si>
  <si>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</si>
  <si>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</si>
  <si>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</si>
  <si>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</si>
  <si>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</si>
  <si>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</si>
  <si>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</si>
  <si>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</si>
  <si>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</si>
  <si>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</si>
  <si>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</si>
  <si>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</si>
  <si>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</si>
  <si>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</si>
  <si>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</si>
  <si>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</si>
  <si>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</si>
  <si>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</si>
  <si>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</si>
  <si>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</si>
  <si>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</si>
  <si>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</si>
  <si>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</si>
  <si>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</si>
  <si>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</si>
  <si>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</si>
  <si>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</si>
  <si>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</si>
  <si>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</si>
  <si>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</si>
  <si>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</si>
  <si>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</si>
  <si>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</si>
  <si>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</si>
  <si>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</si>
  <si>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</si>
  <si>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</si>
  <si>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</si>
  <si>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</si>
  <si>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</si>
  <si>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</si>
  <si>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</si>
  <si>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</si>
  <si>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</si>
  <si>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</si>
  <si>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</si>
  <si>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</si>
  <si>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</si>
  <si>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</si>
  <si>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</si>
  <si>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</si>
  <si>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</si>
  <si>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</si>
  <si>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</si>
  <si>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</si>
  <si>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</si>
  <si>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</si>
  <si>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</si>
  <si>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</si>
  <si>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</si>
  <si>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</si>
  <si>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</si>
  <si>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</si>
  <si>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</si>
  <si>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</si>
  <si>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</si>
  <si>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</si>
  <si>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</si>
  <si>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</si>
  <si>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</si>
  <si>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</si>
  <si>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</si>
  <si>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</si>
  <si>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</si>
  <si>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</si>
  <si>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</si>
  <si>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</si>
  <si>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</si>
  <si>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</si>
  <si>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</si>
  <si>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</si>
  <si>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</si>
  <si>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</si>
  <si>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</si>
  <si>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</si>
  <si>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</si>
  <si>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</si>
  <si>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</si>
  <si>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</si>
  <si>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</si>
  <si>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</si>
  <si>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</si>
  <si>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</si>
  <si>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</si>
  <si>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</si>
  <si>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</si>
  <si>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</si>
  <si>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</si>
  <si>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</si>
  <si>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</si>
  <si>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</si>
  <si>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</si>
  <si>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</si>
  <si>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</si>
  <si>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</si>
  <si>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</si>
  <si>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</si>
  <si>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</si>
  <si>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</si>
  <si>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</si>
  <si>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</si>
  <si>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</si>
  <si>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</si>
  <si>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</si>
  <si>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</si>
  <si>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</si>
  <si>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</si>
  <si>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</si>
  <si>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</si>
  <si>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</si>
  <si>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</si>
  <si>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</si>
  <si>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</si>
  <si>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</si>
  <si>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</si>
  <si>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</si>
  <si>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</si>
  <si>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</si>
  <si>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</si>
  <si>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</si>
  <si>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</si>
  <si>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</si>
  <si>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</si>
  <si>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</si>
  <si>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</si>
  <si>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</si>
  <si>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</si>
  <si>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</si>
  <si>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</si>
  <si>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</si>
  <si>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</si>
  <si>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</si>
  <si>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</si>
  <si>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</si>
  <si>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</si>
  <si>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</si>
  <si>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</si>
  <si>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</si>
  <si>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</si>
  <si>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</si>
  <si>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</si>
  <si>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</si>
  <si>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</si>
  <si>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</si>
  <si>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</si>
  <si>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</si>
  <si>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</si>
  <si>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</si>
  <si>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</si>
  <si>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</si>
  <si>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</si>
  <si>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</si>
  <si>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</si>
  <si>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</si>
  <si>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</si>
  <si>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</si>
  <si>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</si>
  <si>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</si>
  <si>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</si>
  <si>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</si>
  <si>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</si>
  <si>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</si>
  <si>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</si>
  <si>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</si>
  <si>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</si>
  <si>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</si>
  <si>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</si>
  <si>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</si>
  <si>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</si>
  <si>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</si>
  <si>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</si>
  <si>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</si>
  <si>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</si>
  <si>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</si>
  <si>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</si>
  <si>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</si>
  <si>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</si>
  <si>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</si>
  <si>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</si>
  <si>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</si>
  <si>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</si>
  <si>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</si>
  <si>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</si>
  <si>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</si>
  <si>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</si>
  <si>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</si>
  <si>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</si>
  <si>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</si>
  <si>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</si>
  <si>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</si>
  <si>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</si>
  <si>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</si>
  <si>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</si>
  <si>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</si>
  <si>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</si>
  <si>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</si>
  <si>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</si>
  <si>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</si>
  <si>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</si>
  <si>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</si>
  <si>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</si>
  <si>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</si>
  <si>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</si>
  <si>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</si>
  <si>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</si>
  <si>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</si>
  <si>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</si>
  <si>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</si>
  <si>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</si>
  <si>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</si>
  <si>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</si>
  <si>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</si>
  <si>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</si>
  <si>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</si>
  <si>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</si>
  <si>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</si>
  <si>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</si>
  <si>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</si>
  <si>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</si>
  <si>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</si>
  <si>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</si>
  <si>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</si>
  <si>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</si>
  <si>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</si>
  <si>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</si>
  <si>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</si>
  <si>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</si>
  <si>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</si>
  <si>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</si>
  <si>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</si>
  <si>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</si>
  <si>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</si>
  <si>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</si>
  <si>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</si>
  <si>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</si>
  <si>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</si>
  <si>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</si>
  <si>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</si>
  <si>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</si>
  <si>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</si>
  <si>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</si>
  <si>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</si>
  <si>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</si>
  <si>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</si>
  <si>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</si>
  <si>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</si>
  <si>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</si>
  <si>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</si>
  <si>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</si>
  <si>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</si>
  <si>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</si>
  <si>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</si>
  <si>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</si>
  <si>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</si>
  <si>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</si>
  <si>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</si>
  <si>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</si>
  <si>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</si>
  <si>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</si>
  <si>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</si>
  <si>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</si>
  <si>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</si>
  <si>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</si>
  <si>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</si>
  <si>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</si>
  <si>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</si>
  <si>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</si>
  <si>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</si>
  <si>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</si>
  <si>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</si>
  <si>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</si>
  <si>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</si>
  <si>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</si>
  <si>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</si>
  <si>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</si>
  <si>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</si>
  <si>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</si>
  <si>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</si>
  <si>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</si>
  <si>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</si>
  <si>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</si>
  <si>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</si>
  <si>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</si>
  <si>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</si>
  <si>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</si>
  <si>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</si>
  <si>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</si>
  <si>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</si>
  <si>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</si>
  <si>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</si>
  <si>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</si>
  <si>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</si>
  <si>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</si>
  <si>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</si>
  <si>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</si>
  <si>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</si>
  <si>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</si>
  <si>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</si>
  <si>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</si>
  <si>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</si>
  <si>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</si>
  <si>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</si>
  <si>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</si>
  <si>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</si>
  <si>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</si>
  <si>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</si>
  <si>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</si>
  <si>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</si>
  <si>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</si>
  <si>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</si>
  <si>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</si>
  <si>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</si>
  <si>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</si>
  <si>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</si>
  <si>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</si>
  <si>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</si>
  <si>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</si>
  <si>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</si>
  <si>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</si>
  <si>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</si>
  <si>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</si>
  <si>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</si>
  <si>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</si>
  <si>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</si>
  <si>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</si>
  <si>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</si>
  <si>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</si>
  <si>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</si>
  <si>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</si>
  <si>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</si>
  <si>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</si>
  <si>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</si>
  <si>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</si>
  <si>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</si>
  <si>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</si>
  <si>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</si>
  <si>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</si>
  <si>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</si>
  <si>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</si>
  <si>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</si>
  <si>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</si>
  <si>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</si>
  <si>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</si>
  <si>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</si>
  <si>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</si>
  <si>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</si>
  <si>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</si>
  <si>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</si>
  <si>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</si>
  <si>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</si>
  <si>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</si>
  <si>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</si>
  <si>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</si>
  <si>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</si>
  <si>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</si>
  <si>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</si>
  <si>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</si>
  <si>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</si>
  <si>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</si>
  <si>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</si>
  <si>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</si>
  <si>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</si>
  <si>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</si>
  <si>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</si>
  <si>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</si>
  <si>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</si>
  <si>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</si>
  <si>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</si>
  <si>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</si>
  <si>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</si>
  <si>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</si>
  <si>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</si>
  <si>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</si>
  <si>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</si>
  <si>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</si>
  <si>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</si>
  <si>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</si>
  <si>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</si>
  <si>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</si>
  <si>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</si>
  <si>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</si>
  <si>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</si>
  <si>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</si>
  <si>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</si>
  <si>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</si>
  <si>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</si>
  <si>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</si>
  <si>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</si>
  <si>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</si>
  <si>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</si>
  <si>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</si>
  <si>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</si>
  <si>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</si>
  <si>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</si>
  <si>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</si>
  <si>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</si>
  <si>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</si>
  <si>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</si>
  <si>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</si>
  <si>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</si>
  <si>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</si>
  <si>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</si>
  <si>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</si>
  <si>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</si>
  <si>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</si>
  <si>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</si>
  <si>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</si>
  <si>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</si>
  <si>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</si>
  <si>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</si>
  <si>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</si>
  <si>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</si>
  <si>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</si>
  <si>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</si>
  <si>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</si>
  <si>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</si>
  <si>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</si>
  <si>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</si>
  <si>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</si>
  <si>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</si>
  <si>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</si>
  <si>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</si>
  <si>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</si>
  <si>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</si>
  <si>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</si>
  <si>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</si>
  <si>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</si>
  <si>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</si>
  <si>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</si>
  <si>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</si>
  <si>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</si>
  <si>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</si>
  <si>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</si>
  <si>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</si>
  <si>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</si>
  <si>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</si>
  <si>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</si>
  <si>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</si>
  <si>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</si>
  <si>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</si>
  <si>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</si>
  <si>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</si>
  <si>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</si>
  <si>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</si>
  <si>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</si>
  <si>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</si>
  <si>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</si>
  <si>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</si>
  <si>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</si>
  <si>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</si>
  <si>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</si>
  <si>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</si>
  <si>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</si>
  <si>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</si>
  <si>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</si>
  <si>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</si>
  <si>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</si>
  <si>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</si>
  <si>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</si>
  <si>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</si>
  <si>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</si>
  <si>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</si>
  <si>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</si>
  <si>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</si>
  <si>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</si>
  <si>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</si>
  <si>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</si>
  <si>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</si>
  <si>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</si>
  <si>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</si>
  <si>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</si>
  <si>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</si>
  <si>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</si>
  <si>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</si>
  <si>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</si>
  <si>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</si>
  <si>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</si>
  <si>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</si>
  <si>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</si>
  <si>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</si>
  <si>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</si>
  <si>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</si>
  <si>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</si>
  <si>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</si>
  <si>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</si>
  <si>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</si>
  <si>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</si>
  <si>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</si>
  <si>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</si>
  <si>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</si>
  <si>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</si>
  <si>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</si>
  <si>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</si>
  <si>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</si>
  <si>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</si>
  <si>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</si>
  <si>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</si>
  <si>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</si>
  <si>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</si>
  <si>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</si>
  <si>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</si>
  <si>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</si>
  <si>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</si>
  <si>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</si>
  <si>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</si>
  <si>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</si>
  <si>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</si>
  <si>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</si>
  <si>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</si>
  <si>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</si>
  <si>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</si>
  <si>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</si>
  <si>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</si>
  <si>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</si>
  <si>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</si>
  <si>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</si>
  <si>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</si>
  <si>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</si>
  <si>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</si>
  <si>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</si>
  <si>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</si>
  <si>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</si>
  <si>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</si>
  <si>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</si>
  <si>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</si>
  <si>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</si>
  <si>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</si>
  <si>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</si>
  <si>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</si>
  <si>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</si>
  <si>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</si>
  <si>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</si>
  <si>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</si>
  <si>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</si>
  <si>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</si>
  <si>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</si>
  <si>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</si>
  <si>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</si>
  <si>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</si>
  <si>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</si>
  <si>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</si>
  <si>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</si>
  <si>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</si>
  <si>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</si>
  <si>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</si>
  <si>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</si>
  <si>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</si>
  <si>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</si>
  <si>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</si>
  <si>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</si>
  <si>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</si>
  <si>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</si>
  <si>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</si>
  <si>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</si>
  <si>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</si>
  <si>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</si>
  <si>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</si>
  <si>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</si>
  <si>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</si>
  <si>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</si>
  <si>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</si>
  <si>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</si>
  <si>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</si>
  <si>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</si>
  <si>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</si>
  <si>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</si>
  <si>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</si>
  <si>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</si>
  <si>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</si>
  <si>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</si>
  <si>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</si>
  <si>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</si>
  <si>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</si>
  <si>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</si>
  <si>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</si>
  <si>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</si>
  <si>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</si>
  <si>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</si>
  <si>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</si>
  <si>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</si>
  <si>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</si>
  <si>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</si>
  <si>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</si>
  <si>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</si>
  <si>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</si>
  <si>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</si>
  <si>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</si>
  <si>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</si>
  <si>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</si>
  <si>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</si>
  <si>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</si>
  <si>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</si>
  <si>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</si>
  <si>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</si>
  <si>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</si>
  <si>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</si>
  <si>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</si>
  <si>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</si>
  <si>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</si>
  <si>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</si>
  <si>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</si>
  <si>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</si>
  <si>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</si>
  <si>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</si>
  <si>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</si>
  <si>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</si>
  <si>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</si>
  <si>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</si>
  <si>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</si>
  <si>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</si>
  <si>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</si>
  <si>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</si>
  <si>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</si>
  <si>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</si>
  <si>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</si>
  <si>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</si>
  <si>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</si>
  <si>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</si>
  <si>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</si>
  <si>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</si>
  <si>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</si>
  <si>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</si>
  <si>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</si>
  <si>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</si>
  <si>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</si>
  <si>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</si>
  <si>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</si>
  <si>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</si>
  <si>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</si>
  <si>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</si>
  <si>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</si>
  <si>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</si>
  <si>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</si>
  <si>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</si>
  <si>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</si>
  <si>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</si>
  <si>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</si>
  <si>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</si>
  <si>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</si>
  <si>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</si>
  <si>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</si>
  <si>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</si>
  <si>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</si>
  <si>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</si>
  <si>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</si>
  <si>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</si>
  <si>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</si>
  <si>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</si>
  <si>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</si>
  <si>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</si>
  <si>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</si>
  <si>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</si>
  <si>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</si>
  <si>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</si>
  <si>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</si>
  <si>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</si>
  <si>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</si>
  <si>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</si>
  <si>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</si>
  <si>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</si>
  <si>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</si>
  <si>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</si>
  <si>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</si>
  <si>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</si>
  <si>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</si>
  <si>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</si>
  <si>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</si>
  <si>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</si>
  <si>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</si>
  <si>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</si>
  <si>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</si>
  <si>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</si>
  <si>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</si>
  <si>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</si>
  <si>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</si>
  <si>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</si>
  <si>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</si>
  <si>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</si>
  <si>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</si>
  <si>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</si>
  <si>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</si>
  <si>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</si>
  <si>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</si>
  <si>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</si>
  <si>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</si>
  <si>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</si>
  <si>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</si>
  <si>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</si>
  <si>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</si>
  <si>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</si>
  <si>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</si>
  <si>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</si>
  <si>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</si>
  <si>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</si>
  <si>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</si>
  <si>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</si>
  <si>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</si>
  <si>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</si>
  <si>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</si>
  <si>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</si>
  <si>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</si>
  <si>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</si>
  <si>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</si>
  <si>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</si>
  <si>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</si>
  <si>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</si>
  <si>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</si>
  <si>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</si>
  <si>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</si>
  <si>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</si>
  <si>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</si>
  <si>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</si>
  <si>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</si>
  <si>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</si>
  <si>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</si>
  <si>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</si>
  <si>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</si>
  <si>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</si>
  <si>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</si>
  <si>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</si>
  <si>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</si>
  <si>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</si>
  <si>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</si>
  <si>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</si>
  <si>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</si>
  <si>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</si>
  <si>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</si>
  <si>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</si>
  <si>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</si>
  <si>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</si>
  <si>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</si>
  <si>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</si>
  <si>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</si>
  <si>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</si>
  <si>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</si>
  <si>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</si>
  <si>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</si>
  <si>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</si>
  <si>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</si>
  <si>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</si>
  <si>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</si>
  <si>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</si>
  <si>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</si>
  <si>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</si>
  <si>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</si>
  <si>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</si>
  <si>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</si>
  <si>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</si>
  <si>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</si>
  <si>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</si>
  <si>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</si>
  <si>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</si>
  <si>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</si>
  <si>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</si>
  <si>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</si>
  <si>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</si>
  <si>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</si>
  <si>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</si>
  <si>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</si>
  <si>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</si>
  <si>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</si>
  <si>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</si>
  <si>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</si>
  <si>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</si>
  <si>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</si>
  <si>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</si>
  <si>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</si>
  <si>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</si>
  <si>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</si>
  <si>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</si>
  <si>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</si>
  <si>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</si>
  <si>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</si>
  <si>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</si>
  <si>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</si>
  <si>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</si>
  <si>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</si>
  <si>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</si>
  <si>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</si>
  <si>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</si>
  <si>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</si>
  <si>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</si>
  <si>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</si>
  <si>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</si>
  <si>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</si>
  <si>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</si>
  <si>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</si>
  <si>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</si>
  <si>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</si>
  <si>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</si>
  <si>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</si>
  <si>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</si>
  <si>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</si>
  <si>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</si>
  <si>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</si>
  <si>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</si>
  <si>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</si>
  <si>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</si>
  <si>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</si>
  <si>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</si>
  <si>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</si>
  <si>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</si>
  <si>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</si>
  <si>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</si>
  <si>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</si>
  <si>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</si>
  <si>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</si>
  <si>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</si>
  <si>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</si>
  <si>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</si>
  <si>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</si>
  <si>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</si>
  <si>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</si>
  <si>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</si>
  <si>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</si>
  <si>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</si>
  <si>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</si>
  <si>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</si>
  <si>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</si>
  <si>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</si>
  <si>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</si>
  <si>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</si>
  <si>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</si>
  <si>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</si>
  <si>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</si>
  <si>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</si>
  <si>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</si>
  <si>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</si>
  <si>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</si>
  <si>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</si>
  <si>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</si>
  <si>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</si>
  <si>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</si>
  <si>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</si>
  <si>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</si>
  <si>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</si>
  <si>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</si>
  <si>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</si>
  <si>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</si>
  <si>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</si>
  <si>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</si>
  <si>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</si>
  <si>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</si>
  <si>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</si>
  <si>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</si>
  <si>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</si>
  <si>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</si>
  <si>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</si>
  <si>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</si>
  <si>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</si>
  <si>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</si>
  <si>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</si>
  <si>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</si>
  <si>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</si>
  <si>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</si>
  <si>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</si>
  <si>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</si>
  <si>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</si>
  <si>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</si>
  <si>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</si>
  <si>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</si>
  <si>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</si>
  <si>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</si>
  <si>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</si>
  <si>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</si>
  <si>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</si>
  <si>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</si>
  <si>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</si>
  <si>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</si>
  <si>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</si>
  <si>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</si>
  <si>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</si>
  <si>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</si>
  <si>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</si>
  <si>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</si>
  <si>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</si>
  <si>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</si>
  <si>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</si>
  <si>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</si>
  <si>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</si>
  <si>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</si>
  <si>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</si>
  <si>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</si>
  <si>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</si>
  <si>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</si>
  <si>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</si>
  <si>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</si>
  <si>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</si>
  <si>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</si>
  <si>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</si>
  <si>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</si>
  <si>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</si>
  <si>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</si>
  <si>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</si>
  <si>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</si>
  <si>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</si>
  <si>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</si>
  <si>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</si>
  <si>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</si>
  <si>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</si>
  <si>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</si>
  <si>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</si>
  <si>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</si>
  <si>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</si>
  <si>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</si>
  <si>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</si>
  <si>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</si>
  <si>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</si>
  <si>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</si>
  <si>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</si>
  <si>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</si>
  <si>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</si>
  <si>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</si>
  <si>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</si>
  <si>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</si>
  <si>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</si>
  <si>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</si>
  <si>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</si>
  <si>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</si>
  <si>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</si>
  <si>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</si>
  <si>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</si>
  <si>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</si>
  <si>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</si>
  <si>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</si>
  <si>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</si>
  <si>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</si>
  <si>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</si>
  <si>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</si>
  <si>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</si>
  <si>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</si>
  <si>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</si>
  <si>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</si>
  <si>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</si>
  <si>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</si>
  <si>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</si>
  <si>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</si>
  <si>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</si>
  <si>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</si>
  <si>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</si>
  <si>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</si>
  <si>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</si>
  <si>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</si>
  <si>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</si>
  <si>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</si>
  <si>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</si>
  <si>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</si>
  <si>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</si>
  <si>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</si>
  <si>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</si>
  <si>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</si>
  <si>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</si>
  <si>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</si>
  <si>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</si>
  <si>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</si>
  <si>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</si>
  <si>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</si>
  <si>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</si>
  <si>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</si>
  <si>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</si>
  <si>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</si>
  <si>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</si>
  <si>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</si>
  <si>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</si>
  <si>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</si>
  <si>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</si>
  <si>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</si>
  <si>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</si>
  <si>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</si>
  <si>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</si>
  <si>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</si>
  <si>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</si>
  <si>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</si>
  <si>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</si>
  <si>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</si>
  <si>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</si>
  <si>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</si>
  <si>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</si>
  <si>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</si>
  <si>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</si>
  <si>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</si>
  <si>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</si>
  <si>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</si>
  <si>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</si>
  <si>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</si>
  <si>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</si>
  <si>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</si>
  <si>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</si>
  <si>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</si>
  <si>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</si>
  <si>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</si>
  <si>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</si>
  <si>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</si>
  <si>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</si>
  <si>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</si>
  <si>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</si>
  <si>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</si>
  <si>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</si>
  <si>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</si>
  <si>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</si>
  <si>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</si>
  <si>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</si>
  <si>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</si>
  <si>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</si>
  <si>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</si>
  <si>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</si>
  <si>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</si>
  <si>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</si>
  <si>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</si>
  <si>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</si>
  <si>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</si>
  <si>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</si>
  <si>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</si>
  <si>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</si>
  <si>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</si>
  <si>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</si>
  <si>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</si>
  <si>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</si>
  <si>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</si>
  <si>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</si>
  <si>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</si>
  <si>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</si>
  <si>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</si>
  <si>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</si>
  <si>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</si>
  <si>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</si>
  <si>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</si>
  <si>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</si>
  <si>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</si>
  <si>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</si>
  <si>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</si>
  <si>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</si>
  <si>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</si>
  <si>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</si>
  <si>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</si>
  <si>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</si>
  <si>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</si>
  <si>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</si>
  <si>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</si>
  <si>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</si>
  <si>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</si>
  <si>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</si>
  <si>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</si>
  <si>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</si>
  <si>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</si>
  <si>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</si>
  <si>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</si>
  <si>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</si>
  <si>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</si>
  <si>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</si>
  <si>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</si>
  <si>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</si>
  <si>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</si>
  <si>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</si>
  <si>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</si>
  <si>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</si>
  <si>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</si>
  <si>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</si>
  <si>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</si>
  <si>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</si>
  <si>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</si>
  <si>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</si>
  <si>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</si>
  <si>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</si>
  <si>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</si>
  <si>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</si>
  <si>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</si>
  <si>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</si>
  <si>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</si>
  <si>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</si>
  <si>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</si>
  <si>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</si>
  <si>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</si>
  <si>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</si>
  <si>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</si>
  <si>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</si>
  <si>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</si>
  <si>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</si>
  <si>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</si>
  <si>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</si>
  <si>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</si>
  <si>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</si>
  <si>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</si>
  <si>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</si>
  <si>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</si>
  <si>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</si>
  <si>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</si>
  <si>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</si>
  <si>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</si>
  <si>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</si>
  <si>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</si>
  <si>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</si>
  <si>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</si>
  <si>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</si>
  <si>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</si>
  <si>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</si>
  <si>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</si>
  <si>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</si>
  <si>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</si>
  <si>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</si>
  <si>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</si>
  <si>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</si>
  <si>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</si>
  <si>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</si>
  <si>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</si>
  <si>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</si>
  <si>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</si>
  <si>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</si>
  <si>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</si>
  <si>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</si>
  <si>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</si>
  <si>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</si>
  <si>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</si>
  <si>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</si>
  <si>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</si>
  <si>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</si>
  <si>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</si>
  <si>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</si>
  <si>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</si>
  <si>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</si>
  <si>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</si>
  <si>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</si>
  <si>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</si>
  <si>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</si>
  <si>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</si>
  <si>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</si>
  <si>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</si>
  <si>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</si>
  <si>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</si>
  <si>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</si>
  <si>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</si>
  <si>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</si>
  <si>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</si>
  <si>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</si>
  <si>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</si>
  <si>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</si>
  <si>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</si>
  <si>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</si>
  <si>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</si>
  <si>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</si>
  <si>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</si>
  <si>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</si>
  <si>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</si>
  <si>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</si>
  <si>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</si>
  <si>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</si>
  <si>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</si>
  <si>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</si>
  <si>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</si>
  <si>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</si>
  <si>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</si>
  <si>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</si>
  <si>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</si>
  <si>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</si>
  <si>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</si>
  <si>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</si>
  <si>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</si>
  <si>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</si>
  <si>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</si>
  <si>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</si>
  <si>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</si>
  <si>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</si>
  <si>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</si>
  <si>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</si>
  <si>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</si>
  <si>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</si>
  <si>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</si>
  <si>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</si>
  <si>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</si>
  <si>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</si>
  <si>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</si>
  <si>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</si>
  <si>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</si>
  <si>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</si>
  <si>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</si>
  <si>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</si>
  <si>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</si>
  <si>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</si>
  <si>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</si>
  <si>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</si>
  <si>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</si>
  <si>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</si>
  <si>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</si>
  <si>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</si>
  <si>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</si>
  <si>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</si>
  <si>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</si>
  <si>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</si>
  <si>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</si>
  <si>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</si>
  <si>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</si>
  <si>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</si>
  <si>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</si>
  <si>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</si>
  <si>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</si>
  <si>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</si>
  <si>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</si>
  <si>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</si>
  <si>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</si>
  <si>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</si>
  <si>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</si>
  <si>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</si>
  <si>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</si>
  <si>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</si>
  <si>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</si>
  <si>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</si>
  <si>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</si>
  <si>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</si>
  <si>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</si>
  <si>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</si>
  <si>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</si>
  <si>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</si>
  <si>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</si>
  <si>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</si>
  <si>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</si>
  <si>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</si>
  <si>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</si>
  <si>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</si>
  <si>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</si>
  <si>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</si>
  <si>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</si>
  <si>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</si>
  <si>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</si>
  <si>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</si>
  <si>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</si>
  <si>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</si>
  <si>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</si>
  <si>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</si>
  <si>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</si>
  <si>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</si>
  <si>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</si>
  <si>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</si>
  <si>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</si>
  <si>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</si>
  <si>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</si>
  <si>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</si>
  <si>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</si>
  <si>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</si>
  <si>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</si>
  <si>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</si>
  <si>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</si>
  <si>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</si>
  <si>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</si>
  <si>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</si>
  <si>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</si>
  <si>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</si>
  <si>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</si>
  <si>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</si>
  <si>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</si>
  <si>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</si>
  <si>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</si>
  <si>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</si>
  <si>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</si>
  <si>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</si>
  <si>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</si>
  <si>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</si>
  <si>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</si>
  <si>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</si>
  <si>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</si>
  <si>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</si>
  <si>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</si>
  <si>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</si>
  <si>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</si>
  <si>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</si>
  <si>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</si>
  <si>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</si>
  <si>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</si>
  <si>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</si>
  <si>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</si>
  <si>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</si>
  <si>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</si>
  <si>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</si>
  <si>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</si>
  <si>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</si>
  <si>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</si>
  <si>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</si>
  <si>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</si>
  <si>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</si>
  <si>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</si>
  <si>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</si>
  <si>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</si>
  <si>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</si>
  <si>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</si>
  <si>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</si>
  <si>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</si>
  <si>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</si>
  <si>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</si>
  <si>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</si>
  <si>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</si>
  <si>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</si>
  <si>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</si>
  <si>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</si>
  <si>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</si>
  <si>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</si>
  <si>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</si>
  <si>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</si>
  <si>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</si>
  <si>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</si>
  <si>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</si>
  <si>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</si>
  <si>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</si>
  <si>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</si>
  <si>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</si>
  <si>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</si>
  <si>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</si>
  <si>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</si>
  <si>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</si>
  <si>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</si>
  <si>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</si>
  <si>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</si>
  <si>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</si>
  <si>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</si>
  <si>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</si>
  <si>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</si>
  <si>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</si>
  <si>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</si>
  <si>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</si>
  <si>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</si>
  <si>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</si>
  <si>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</si>
  <si>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</si>
  <si>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</si>
  <si>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</si>
  <si>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</si>
  <si>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</si>
  <si>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</si>
  <si>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</si>
  <si>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</si>
  <si>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</si>
  <si>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</si>
  <si>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</si>
  <si>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</si>
  <si>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</si>
  <si>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</si>
  <si>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</si>
  <si>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</si>
  <si>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</si>
  <si>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</si>
  <si>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</si>
  <si>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</si>
  <si>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</si>
  <si>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</si>
  <si>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</si>
  <si>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</si>
  <si>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</si>
  <si>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</si>
  <si>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</si>
  <si>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</si>
  <si>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</si>
  <si>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</si>
  <si>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</si>
  <si>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</si>
  <si>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</si>
  <si>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</si>
  <si>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</si>
  <si>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</si>
  <si>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</si>
  <si>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</si>
  <si>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</si>
  <si>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</si>
  <si>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</si>
  <si>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</si>
  <si>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</si>
  <si>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</si>
  <si>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</si>
  <si>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</si>
  <si>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</si>
  <si>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</si>
  <si>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</si>
  <si>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</si>
  <si>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</si>
  <si>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</si>
  <si>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</si>
  <si>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</si>
  <si>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</si>
  <si>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</si>
  <si>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</si>
  <si>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</si>
  <si>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</si>
  <si>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</si>
  <si>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</si>
  <si>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</si>
  <si>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</si>
  <si>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</si>
  <si>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</si>
  <si>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</si>
  <si>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</si>
  <si>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</si>
  <si>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</si>
  <si>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</si>
  <si>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</si>
  <si>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</si>
  <si>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</si>
  <si>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</si>
  <si>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</si>
  <si>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</si>
  <si>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</si>
  <si>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</si>
  <si>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</si>
  <si>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</si>
  <si>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</si>
  <si>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</si>
  <si>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</si>
  <si>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</si>
  <si>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</si>
  <si>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</si>
  <si>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</si>
  <si>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</si>
  <si>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</si>
  <si>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</si>
  <si>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</si>
  <si>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</si>
  <si>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</si>
  <si>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</si>
  <si>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</si>
  <si>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</si>
  <si>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</si>
  <si>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</si>
  <si>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</si>
  <si>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</si>
  <si>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</si>
  <si>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</si>
  <si>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</si>
  <si>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</si>
  <si>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</si>
  <si>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</si>
  <si>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</si>
  <si>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</si>
  <si>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</si>
  <si>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</si>
  <si>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</si>
  <si>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</si>
  <si>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</si>
  <si>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</si>
  <si>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</si>
  <si>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</si>
  <si>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</si>
  <si>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</si>
  <si>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</si>
  <si>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</si>
  <si>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</si>
  <si>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</si>
  <si>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</si>
  <si>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</si>
  <si>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</si>
  <si>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</si>
  <si>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</si>
  <si>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</si>
  <si>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</si>
  <si>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</si>
  <si>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</si>
  <si>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</si>
  <si>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</si>
  <si>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</si>
  <si>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</si>
  <si>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</si>
  <si>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</si>
  <si>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</si>
  <si>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</si>
  <si>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</si>
  <si>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</si>
  <si>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</si>
  <si>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</si>
  <si>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</si>
  <si>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</si>
  <si>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</si>
  <si>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</si>
  <si>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</si>
  <si>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</si>
  <si>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</si>
  <si>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</si>
  <si>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</si>
  <si>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</si>
  <si>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</si>
  <si>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</si>
  <si>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</si>
  <si>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</si>
  <si>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</si>
  <si>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</si>
  <si>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</si>
  <si>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</si>
  <si>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</si>
  <si>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</si>
  <si>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</si>
  <si>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</si>
  <si>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</si>
  <si>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</si>
  <si>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</si>
  <si>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</si>
  <si>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</si>
  <si>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</si>
  <si>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</si>
  <si>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</si>
  <si>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</si>
  <si>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</si>
  <si>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</si>
  <si>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</si>
  <si>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</si>
  <si>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</si>
  <si>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</si>
  <si>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</si>
  <si>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</si>
  <si>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</si>
  <si>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</si>
  <si>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</si>
  <si>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</si>
  <si>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</si>
  <si>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</si>
  <si>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</si>
  <si>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</si>
  <si>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</si>
  <si>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</si>
  <si>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</si>
  <si>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</si>
  <si>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</si>
  <si>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</si>
  <si>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</si>
  <si>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</si>
  <si>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</si>
  <si>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</si>
  <si>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</si>
  <si>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</si>
  <si>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</si>
  <si>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</si>
  <si>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</si>
  <si>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</si>
  <si>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</si>
  <si>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</si>
  <si>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</si>
  <si>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</si>
  <si>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</si>
  <si>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</si>
  <si>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</si>
  <si>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</si>
  <si>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</si>
  <si>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</si>
  <si>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</si>
  <si>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</si>
  <si>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</si>
  <si>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</si>
  <si>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</si>
  <si>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</si>
  <si>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</si>
  <si>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</si>
  <si>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</si>
  <si>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</si>
  <si>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</si>
  <si>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</si>
  <si>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</si>
  <si>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</si>
  <si>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</si>
  <si>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</si>
  <si>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</si>
  <si>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</si>
  <si>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</si>
  <si>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</si>
  <si>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</si>
  <si>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</si>
  <si>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</si>
  <si>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</si>
  <si>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</si>
  <si>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</si>
  <si>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</si>
  <si>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</si>
  <si>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</si>
  <si>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</si>
  <si>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</si>
  <si>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</si>
  <si>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</si>
  <si>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</si>
  <si>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</si>
  <si>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</si>
  <si>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</si>
  <si>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</si>
  <si>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</si>
  <si>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</si>
  <si>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</si>
  <si>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</si>
  <si>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</si>
  <si>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</si>
  <si>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</si>
  <si>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</si>
  <si>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</si>
  <si>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</si>
  <si>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</si>
  <si>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</si>
  <si>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</si>
  <si>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</si>
  <si>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</si>
  <si>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</si>
  <si>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</si>
  <si>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</si>
  <si>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</si>
  <si>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</si>
  <si>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</si>
  <si>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</si>
  <si>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</si>
  <si>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</si>
  <si>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</si>
  <si>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</si>
  <si>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</si>
  <si>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</si>
  <si>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</si>
  <si>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</si>
  <si>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</si>
  <si>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</si>
  <si>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</si>
  <si>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</si>
  <si>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</si>
  <si>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</si>
  <si>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</si>
  <si>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</si>
  <si>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</si>
  <si>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</si>
  <si>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</si>
  <si>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</si>
  <si>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</si>
  <si>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</si>
  <si>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</si>
  <si>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</si>
  <si>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</si>
  <si>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</si>
  <si>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</si>
  <si>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</si>
  <si>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</si>
  <si>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</si>
  <si>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</si>
  <si>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</si>
  <si>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</si>
  <si>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</si>
  <si>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</si>
  <si>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</si>
  <si>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</si>
  <si>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</si>
  <si>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</si>
  <si>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</si>
  <si>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</si>
  <si>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</si>
  <si>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</si>
  <si>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</si>
  <si>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</si>
  <si>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</si>
  <si>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</si>
  <si>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</si>
  <si>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</si>
  <si>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</si>
  <si>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</si>
  <si>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</si>
  <si>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</si>
  <si>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</si>
  <si>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</si>
  <si>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</si>
  <si>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</si>
  <si>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</si>
  <si>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</si>
  <si>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</si>
  <si>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</si>
  <si>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</si>
  <si>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</si>
  <si>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</si>
  <si>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</si>
  <si>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</si>
  <si>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</si>
  <si>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</si>
  <si>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</si>
  <si>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</si>
  <si>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</si>
  <si>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</si>
  <si>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</si>
  <si>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</si>
  <si>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</si>
  <si>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</si>
  <si>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</si>
  <si>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</si>
  <si>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</si>
  <si>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</si>
  <si>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</si>
  <si>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</si>
  <si>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</si>
  <si>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</si>
  <si>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</si>
  <si>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</si>
  <si>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</si>
  <si>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</si>
  <si>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</si>
  <si>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</si>
  <si>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</si>
  <si>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</si>
  <si>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</si>
  <si>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</si>
  <si>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</si>
  <si>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</si>
  <si>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</si>
  <si>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</si>
  <si>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</si>
  <si>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</si>
  <si>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</si>
  <si>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</si>
  <si>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</si>
  <si>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</si>
  <si>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</si>
  <si>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</si>
  <si>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</si>
  <si>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</si>
  <si>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</si>
  <si>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</si>
  <si>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</si>
  <si>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</si>
  <si>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</si>
  <si>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</si>
  <si>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</si>
  <si>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</si>
  <si>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</si>
  <si>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</si>
  <si>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</si>
  <si>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</si>
  <si>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</si>
  <si>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</si>
  <si>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</si>
  <si>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</si>
  <si>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</si>
  <si>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</si>
  <si>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</si>
  <si>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</si>
  <si>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</si>
  <si>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</si>
  <si>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</si>
  <si>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</si>
  <si>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</si>
  <si>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</si>
  <si>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</si>
  <si>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</si>
  <si>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</si>
  <si>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</si>
  <si>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</si>
  <si>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</si>
  <si>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</si>
  <si>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</si>
  <si>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</si>
  <si>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</si>
  <si>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</si>
  <si>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</si>
  <si>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</si>
  <si>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</si>
  <si>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</si>
  <si>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</si>
  <si>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</si>
  <si>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</si>
  <si>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</si>
  <si>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</si>
  <si>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</si>
  <si>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</si>
  <si>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</si>
  <si>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</si>
  <si>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</si>
  <si>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</si>
  <si>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</si>
  <si>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</si>
  <si>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</si>
  <si>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</si>
  <si>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</si>
  <si>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</si>
  <si>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</si>
  <si>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</si>
  <si>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</si>
  <si>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</si>
  <si>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</si>
  <si>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</si>
  <si>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</si>
  <si>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</si>
  <si>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</si>
  <si>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</si>
  <si>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</si>
  <si>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</si>
  <si>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</si>
  <si>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</si>
  <si>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</si>
  <si>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</si>
  <si>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</si>
  <si>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</si>
  <si>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</si>
  <si>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</si>
  <si>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</si>
  <si>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</si>
  <si>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</si>
  <si>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</si>
  <si>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</si>
  <si>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</si>
  <si>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</si>
  <si>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</si>
  <si>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</si>
  <si>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</si>
  <si>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</si>
  <si>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</si>
  <si>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</si>
  <si>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</si>
  <si>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</si>
  <si>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</si>
  <si>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</si>
  <si>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</si>
  <si>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</si>
  <si>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</si>
  <si>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</si>
  <si>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</si>
  <si>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</si>
  <si>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</si>
  <si>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</si>
  <si>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</si>
  <si>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</si>
  <si>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</si>
  <si>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</si>
  <si>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</si>
  <si>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</si>
  <si>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</si>
  <si>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</si>
  <si>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</si>
  <si>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</si>
  <si>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</si>
  <si>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</si>
  <si>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</si>
  <si>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</si>
  <si>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</si>
  <si>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</si>
  <si>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</si>
  <si>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</si>
  <si>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</si>
  <si>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</si>
  <si>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</si>
  <si>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</si>
  <si>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</si>
  <si>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</si>
  <si>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</si>
  <si>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</si>
  <si>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</si>
  <si>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</si>
  <si>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</si>
  <si>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</si>
  <si>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</si>
  <si>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</si>
  <si>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</si>
  <si>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</si>
  <si>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</si>
  <si>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</si>
  <si>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</si>
  <si>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</si>
  <si>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</si>
  <si>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</si>
  <si>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</si>
  <si>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</si>
  <si>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</si>
  <si>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</si>
  <si>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</si>
  <si>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</si>
  <si>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</si>
  <si>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</si>
  <si>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</si>
  <si>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</si>
  <si>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</si>
  <si>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</si>
  <si>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</si>
  <si>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</si>
  <si>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</si>
  <si>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</si>
  <si>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</si>
  <si>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</si>
  <si>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</si>
  <si>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</si>
  <si>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</si>
  <si>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</si>
  <si>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</si>
  <si>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</si>
  <si>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</si>
  <si>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</si>
  <si>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</si>
  <si>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</si>
  <si>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</si>
  <si>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</si>
  <si>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</si>
  <si>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</si>
  <si>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</si>
  <si>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</si>
  <si>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</si>
  <si>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</si>
  <si>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</si>
  <si>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</si>
  <si>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</si>
  <si>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</si>
  <si>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</si>
  <si>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</si>
  <si>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</si>
  <si>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</si>
  <si>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</si>
  <si>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</si>
  <si>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</si>
  <si>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</si>
  <si>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</si>
  <si>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</si>
  <si>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</si>
  <si>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</si>
  <si>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</si>
  <si>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</si>
  <si>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</si>
  <si>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</si>
  <si>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</si>
  <si>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</si>
  <si>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</si>
  <si>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</si>
  <si>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</si>
  <si>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</si>
  <si>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</si>
  <si>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</si>
  <si>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</si>
  <si>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</si>
  <si>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</si>
  <si>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</si>
  <si>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</si>
  <si>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</si>
  <si>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</si>
  <si>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</si>
  <si>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</si>
  <si>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</si>
  <si>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</si>
  <si>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</si>
  <si>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</si>
  <si>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</si>
  <si>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</si>
  <si>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</si>
  <si>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</si>
  <si>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</si>
  <si>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</si>
  <si>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</si>
  <si>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</si>
  <si>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</si>
  <si>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</si>
  <si>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</si>
  <si>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</si>
  <si>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</si>
  <si>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</si>
  <si>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</si>
  <si>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</si>
  <si>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</si>
  <si>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</si>
  <si>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</si>
  <si>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</si>
  <si>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</si>
  <si>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</si>
  <si>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</si>
  <si>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</si>
  <si>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</si>
  <si>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</si>
  <si>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</si>
  <si>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</si>
  <si>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</si>
  <si>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</si>
  <si>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</si>
  <si>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</si>
  <si>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</si>
  <si>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</si>
  <si>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</si>
  <si>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</si>
  <si>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</si>
  <si>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</si>
  <si>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</si>
  <si>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</si>
  <si>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</si>
  <si>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</si>
  <si>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</si>
  <si>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</si>
  <si>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</si>
  <si>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</si>
  <si>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</si>
  <si>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</si>
  <si>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</si>
  <si>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</si>
  <si>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</si>
  <si>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</si>
  <si>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</si>
  <si>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</si>
  <si>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</si>
  <si>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</si>
  <si>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</si>
  <si>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</si>
  <si>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</si>
  <si>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</si>
  <si>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</si>
  <si>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</si>
  <si>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</si>
  <si>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</si>
  <si>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</si>
  <si>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</si>
  <si>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</si>
  <si>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</si>
  <si>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</si>
  <si>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</si>
  <si>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</si>
  <si>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</si>
  <si>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</si>
  <si>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</si>
  <si>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</si>
  <si>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</si>
  <si>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</si>
  <si>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</si>
  <si>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</si>
  <si>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</si>
  <si>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</si>
  <si>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</si>
  <si>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</si>
  <si>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</si>
  <si>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</si>
  <si>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</si>
  <si>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</si>
  <si>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</si>
  <si>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</si>
  <si>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</si>
  <si>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</si>
  <si>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</si>
  <si>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</si>
  <si>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</si>
  <si>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</si>
  <si>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</si>
  <si>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</si>
  <si>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</si>
  <si>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</si>
  <si>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</si>
  <si>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</si>
  <si>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</si>
  <si>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</si>
  <si>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</si>
  <si>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</si>
  <si>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</si>
  <si>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</si>
  <si>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</si>
  <si>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</si>
  <si>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</si>
  <si>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</si>
  <si>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</si>
  <si>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</si>
  <si>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</si>
  <si>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</si>
  <si>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</si>
  <si>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</si>
  <si>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</si>
  <si>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</si>
  <si>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</si>
  <si>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</si>
  <si>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</si>
  <si>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</si>
  <si>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</si>
  <si>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</si>
  <si>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</si>
  <si>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</si>
  <si>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</si>
  <si>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</si>
  <si>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</si>
  <si>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</si>
  <si>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</si>
  <si>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</si>
  <si>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</si>
  <si>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</si>
  <si>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</si>
  <si>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</si>
  <si>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</si>
  <si>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</si>
  <si>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</si>
  <si>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</si>
  <si>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</si>
  <si>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</si>
  <si>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</si>
  <si>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</si>
  <si>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</si>
  <si>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</si>
  <si>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</si>
  <si>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</si>
  <si>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</si>
  <si>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</si>
  <si>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</si>
  <si>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</si>
  <si>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</si>
  <si>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</si>
  <si>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</si>
  <si>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</si>
  <si>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</si>
  <si>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</si>
  <si>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</si>
  <si>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</si>
  <si>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</si>
  <si>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</si>
  <si>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</si>
  <si>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</si>
  <si>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</si>
  <si>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</si>
  <si>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</si>
  <si>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</si>
  <si>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</si>
  <si>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</si>
  <si>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</si>
  <si>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</si>
  <si>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</si>
  <si>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</si>
  <si>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</si>
  <si>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</si>
  <si>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</si>
  <si>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</si>
  <si>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</si>
  <si>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</si>
  <si>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</si>
  <si>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</si>
  <si>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</si>
  <si>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</si>
  <si>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</si>
  <si>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</si>
  <si>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</si>
  <si>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</si>
  <si>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</si>
  <si>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</si>
  <si>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</si>
  <si>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</si>
  <si>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</si>
  <si>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</si>
  <si>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</si>
  <si>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</si>
  <si>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</si>
  <si>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</si>
  <si>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</si>
  <si>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</si>
  <si>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</si>
  <si>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</si>
  <si>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</si>
  <si>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</si>
  <si>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</si>
  <si>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</si>
  <si>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</si>
  <si>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</si>
  <si>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</si>
  <si>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</si>
  <si>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</si>
  <si>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</si>
  <si>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</si>
  <si>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</si>
  <si>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</si>
  <si>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</si>
  <si>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</si>
  <si>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</si>
  <si>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</si>
  <si>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</si>
  <si>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</si>
  <si>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</si>
  <si>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</si>
  <si>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</si>
  <si>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</si>
  <si>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</si>
  <si>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</si>
  <si>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</si>
  <si>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</si>
  <si>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</si>
  <si>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</si>
  <si>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</si>
  <si>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</si>
  <si>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</si>
  <si>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</si>
  <si>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</si>
  <si>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</si>
  <si>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</si>
  <si>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</si>
  <si>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</si>
  <si>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</si>
  <si>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</si>
  <si>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</si>
  <si>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</si>
  <si>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</si>
  <si>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</si>
  <si>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</si>
  <si>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</si>
  <si>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</si>
  <si>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</si>
  <si>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</si>
  <si>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</si>
  <si>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</si>
  <si>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</si>
  <si>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</si>
  <si>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</si>
  <si>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</si>
  <si>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</si>
  <si>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</si>
  <si>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</si>
  <si>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</si>
  <si>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</si>
  <si>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</si>
  <si>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</si>
  <si>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</si>
  <si>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</si>
  <si>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</si>
  <si>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</si>
  <si>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</si>
  <si>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</si>
  <si>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</si>
  <si>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</si>
  <si>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</si>
  <si>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</si>
  <si>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</si>
  <si>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</si>
  <si>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</si>
  <si>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</si>
  <si>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</si>
  <si>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</si>
  <si>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</si>
  <si>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</si>
  <si>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</si>
  <si>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</si>
  <si>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</si>
  <si>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</si>
  <si>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</si>
  <si>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</si>
  <si>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</si>
  <si>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</si>
  <si>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</si>
  <si>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</si>
  <si>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</si>
  <si>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</si>
  <si>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</si>
  <si>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</si>
  <si>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</si>
  <si>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</si>
  <si>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</si>
  <si>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</si>
  <si>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</si>
  <si>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</si>
  <si>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</si>
  <si>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</si>
  <si>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</si>
  <si>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</si>
  <si>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</si>
  <si>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</si>
  <si>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</si>
  <si>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</si>
  <si>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</si>
  <si>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</si>
  <si>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</si>
  <si>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</si>
  <si>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</si>
  <si>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</si>
  <si>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</si>
  <si>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</si>
  <si>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</si>
  <si>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</si>
  <si>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</si>
  <si>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</si>
  <si>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</si>
  <si>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</si>
  <si>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</si>
  <si>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</si>
  <si>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</si>
  <si>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</si>
  <si>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</si>
  <si>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</si>
  <si>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</si>
  <si>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</si>
  <si>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</si>
  <si>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</si>
  <si>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</si>
  <si>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</si>
  <si>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</si>
  <si>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</si>
  <si>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</si>
  <si>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</si>
  <si>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</si>
  <si>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</si>
  <si>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</si>
  <si>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</si>
  <si>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</si>
  <si>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</si>
  <si>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</si>
  <si>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</si>
  <si>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</si>
  <si>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</si>
  <si>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</si>
  <si>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</si>
  <si>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</si>
  <si>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</si>
  <si>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</si>
  <si>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</si>
  <si>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</si>
  <si>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</si>
  <si>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</si>
  <si>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</si>
  <si>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</si>
  <si>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</si>
  <si>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</si>
  <si>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</si>
  <si>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</si>
  <si>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</si>
  <si>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</si>
  <si>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</si>
  <si>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</si>
  <si>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</si>
  <si>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</si>
  <si>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</si>
  <si>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</si>
  <si>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</si>
  <si>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</si>
  <si>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</si>
  <si>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</si>
  <si>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</si>
  <si>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</si>
  <si>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</si>
  <si>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</si>
  <si>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</si>
  <si>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</si>
  <si>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</si>
  <si>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</si>
  <si>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</si>
  <si>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</si>
  <si>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</si>
  <si>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</si>
  <si>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</si>
  <si>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</si>
  <si>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</si>
  <si>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</si>
  <si>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</si>
  <si>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</si>
  <si>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</si>
  <si>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</si>
  <si>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</si>
  <si>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</si>
  <si>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</si>
  <si>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</si>
  <si>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</si>
  <si>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</si>
  <si>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</si>
  <si>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</si>
  <si>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</si>
  <si>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</si>
  <si>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</si>
  <si>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</si>
  <si>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</si>
  <si>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</si>
  <si>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</si>
  <si>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</si>
  <si>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</si>
  <si>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</si>
  <si>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</si>
  <si>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</si>
  <si>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</si>
  <si>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</si>
  <si>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</si>
  <si>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</si>
  <si>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</si>
  <si>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</si>
  <si>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</si>
  <si>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</si>
  <si>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</si>
  <si>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</si>
  <si>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</si>
  <si>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</si>
  <si>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</si>
  <si>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</si>
  <si>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</si>
  <si>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</si>
  <si>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</si>
  <si>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</si>
  <si>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</si>
  <si>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</si>
  <si>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</si>
  <si>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</si>
  <si>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</si>
  <si>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</si>
  <si>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</si>
  <si>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</si>
  <si>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</si>
  <si>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</si>
  <si>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</si>
  <si>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</si>
  <si>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</si>
  <si>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</si>
  <si>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</si>
  <si>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</si>
  <si>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</si>
  <si>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</si>
  <si>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</si>
  <si>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</si>
  <si>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</si>
  <si>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</si>
  <si>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</si>
  <si>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</si>
  <si>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</si>
  <si>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</si>
  <si>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</si>
  <si>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</si>
  <si>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</si>
  <si>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</si>
  <si>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</si>
  <si>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</si>
  <si>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</si>
  <si>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</si>
  <si>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</si>
  <si>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</si>
  <si>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</si>
  <si>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</si>
  <si>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</si>
  <si>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</si>
  <si>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</si>
  <si>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</si>
  <si>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</si>
  <si>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</si>
  <si>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</si>
  <si>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</si>
  <si>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</si>
  <si>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</si>
  <si>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</si>
  <si>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</si>
  <si>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</si>
  <si>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</si>
  <si>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</si>
  <si>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</si>
  <si>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</si>
  <si>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</si>
  <si>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</si>
  <si>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</si>
  <si>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</si>
  <si>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</si>
  <si>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</si>
  <si>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</si>
  <si>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</si>
  <si>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</si>
  <si>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</si>
  <si>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</si>
  <si>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</si>
  <si>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</si>
  <si>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</si>
  <si>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</si>
  <si>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</si>
  <si>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</si>
  <si>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</si>
  <si>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</si>
  <si>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</si>
  <si>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</si>
  <si>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</si>
  <si>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</si>
  <si>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</si>
  <si>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</si>
  <si>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</si>
  <si>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</si>
  <si>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</si>
  <si>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</si>
  <si>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</si>
  <si>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</si>
  <si>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</si>
  <si>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</si>
  <si>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</si>
  <si>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</si>
  <si>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</si>
  <si>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</si>
  <si>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</si>
  <si>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</si>
  <si>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</si>
  <si>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</si>
  <si>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</si>
  <si>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</si>
  <si>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</si>
  <si>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</si>
  <si>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</si>
  <si>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</si>
  <si>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</si>
  <si>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</si>
  <si>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</si>
  <si>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</si>
  <si>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</si>
  <si>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</si>
  <si>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</si>
  <si>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</si>
  <si>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</si>
  <si>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</si>
  <si>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</si>
  <si>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</si>
  <si>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</si>
  <si>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</si>
  <si>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</si>
  <si>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</si>
  <si>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</si>
  <si>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</si>
  <si>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</si>
  <si>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</si>
  <si>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</si>
  <si>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</si>
  <si>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</si>
  <si>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</si>
  <si>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</si>
  <si>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</si>
  <si>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</si>
  <si>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</si>
  <si>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</si>
  <si>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</si>
  <si>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</si>
  <si>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</si>
  <si>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</si>
  <si>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</si>
  <si>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</si>
  <si>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</si>
  <si>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</si>
  <si>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</si>
  <si>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</si>
  <si>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</si>
  <si>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</si>
  <si>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</si>
  <si>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</si>
  <si>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</si>
  <si>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</si>
  <si>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</si>
  <si>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</si>
  <si>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</si>
  <si>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</si>
  <si>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</si>
  <si>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</si>
  <si>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</si>
  <si>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</si>
  <si>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</si>
  <si>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</si>
  <si>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</si>
  <si>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</si>
  <si>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</si>
  <si>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</si>
  <si>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</si>
  <si>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</si>
  <si>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</si>
  <si>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</si>
  <si>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</si>
  <si>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</si>
  <si>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</si>
  <si>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</si>
  <si>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</si>
  <si>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</si>
  <si>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</si>
  <si>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</si>
  <si>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</si>
  <si>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</si>
  <si>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</si>
  <si>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</si>
  <si>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</si>
  <si>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</si>
  <si>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</si>
  <si>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</si>
  <si>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</si>
  <si>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</si>
  <si>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</si>
  <si>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</si>
  <si>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</si>
  <si>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</si>
  <si>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</si>
  <si>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</si>
  <si>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</si>
  <si>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</si>
  <si>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</si>
  <si>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</si>
  <si>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</si>
  <si>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</si>
  <si>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</si>
  <si>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</si>
  <si>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</si>
  <si>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</si>
  <si>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</si>
  <si>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</si>
  <si>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</si>
  <si>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</si>
  <si>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</si>
  <si>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</si>
  <si>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</si>
  <si>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</si>
  <si>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</si>
  <si>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</si>
  <si>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</si>
  <si>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</si>
  <si>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</si>
  <si>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</si>
  <si>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</si>
  <si>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</si>
  <si>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</si>
  <si>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</si>
  <si>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</si>
  <si>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</si>
  <si>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</si>
  <si>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</si>
  <si>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</si>
  <si>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</si>
  <si>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</si>
  <si>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</si>
  <si>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</si>
  <si>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</si>
  <si>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</si>
  <si>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</si>
  <si>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</si>
  <si>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</si>
  <si>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</si>
  <si>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</si>
  <si>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</si>
  <si>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</si>
  <si>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</si>
  <si>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</si>
  <si>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</si>
  <si>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</si>
  <si>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</si>
  <si>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</si>
  <si>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</si>
  <si>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</si>
  <si>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</si>
  <si>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</si>
  <si>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</si>
  <si>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</si>
  <si>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</si>
  <si>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</si>
  <si>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</si>
  <si>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</si>
  <si>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</si>
  <si>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</si>
  <si>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</si>
  <si>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</si>
  <si>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</si>
  <si>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</si>
  <si>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</si>
  <si>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</si>
  <si>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</si>
  <si>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</si>
  <si>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</si>
  <si>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</si>
  <si>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</si>
  <si>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</si>
  <si>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</si>
  <si>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</si>
  <si>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</si>
  <si>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</si>
  <si>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</si>
  <si>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</si>
  <si>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</si>
  <si>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</si>
  <si>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</si>
  <si>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</si>
  <si>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</si>
  <si>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</si>
  <si>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</si>
  <si>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</si>
  <si>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</si>
  <si>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</si>
  <si>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</si>
  <si>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</si>
  <si>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</si>
  <si>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</si>
  <si>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</si>
  <si>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</si>
  <si>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</si>
  <si>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</si>
  <si>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</si>
  <si>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</si>
  <si>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</si>
  <si>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</si>
  <si>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</si>
  <si>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</si>
  <si>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</si>
  <si>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</si>
  <si>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</si>
  <si>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</si>
  <si>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</si>
  <si>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</si>
  <si>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</si>
  <si>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</si>
  <si>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</si>
  <si>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</si>
  <si>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</si>
  <si>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</si>
  <si>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</si>
  <si>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</si>
  <si>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</si>
  <si>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</si>
  <si>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</si>
  <si>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</si>
  <si>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</si>
  <si>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</si>
  <si>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</si>
  <si>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</si>
  <si>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</si>
  <si>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</si>
  <si>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</si>
  <si>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</si>
  <si>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</si>
  <si>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</si>
  <si>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</si>
  <si>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</si>
  <si>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</si>
  <si>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</si>
  <si>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</si>
  <si>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</si>
  <si>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</si>
  <si>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</si>
  <si>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</si>
  <si>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</si>
  <si>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</si>
  <si>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</si>
  <si>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</si>
  <si>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</si>
  <si>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</si>
  <si>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</si>
  <si>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</si>
  <si>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</si>
  <si>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</si>
  <si>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</si>
  <si>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</si>
  <si>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</si>
  <si>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</si>
  <si>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</si>
  <si>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</si>
  <si>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</si>
  <si>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</si>
  <si>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</si>
  <si>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</si>
  <si>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</si>
  <si>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</si>
  <si>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</si>
  <si>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</si>
  <si>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</si>
  <si>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</si>
  <si>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</si>
  <si>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</si>
  <si>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</si>
  <si>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</si>
  <si>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</si>
  <si>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</si>
  <si>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</si>
  <si>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</si>
  <si>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</si>
  <si>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</si>
  <si>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</si>
  <si>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</si>
  <si>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</si>
  <si>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</si>
  <si>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</si>
  <si>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</si>
  <si>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</si>
  <si>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</si>
  <si>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</si>
  <si>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</si>
  <si>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</si>
  <si>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</si>
  <si>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</si>
  <si>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</si>
  <si>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</si>
  <si>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</si>
  <si>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</si>
  <si>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</si>
  <si>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</si>
  <si>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</si>
  <si>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</si>
  <si>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</si>
  <si>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</si>
  <si>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</si>
  <si>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</si>
  <si>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</si>
  <si>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</si>
  <si>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</si>
  <si>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</si>
  <si>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</si>
  <si>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</si>
  <si>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</si>
  <si>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</si>
  <si>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</si>
  <si>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</si>
  <si>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</si>
  <si>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</si>
  <si>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</si>
  <si>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</si>
  <si>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</si>
  <si>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</si>
  <si>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</si>
  <si>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</si>
  <si>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</si>
  <si>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</si>
  <si>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</si>
  <si>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</si>
  <si>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</si>
  <si>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</si>
  <si>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</si>
  <si>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</si>
  <si>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</si>
  <si>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</si>
  <si>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</si>
  <si>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</si>
  <si>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</si>
  <si>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</si>
  <si>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</si>
  <si>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</si>
  <si>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</si>
  <si>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</si>
  <si>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</si>
  <si>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</si>
  <si>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</si>
  <si>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</si>
  <si>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</si>
  <si>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</si>
  <si>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</si>
  <si>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</si>
  <si>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</si>
  <si>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</si>
  <si>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</si>
  <si>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</si>
  <si>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</si>
  <si>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</si>
  <si>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</si>
  <si>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</si>
  <si>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</si>
  <si>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</si>
  <si>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</si>
  <si>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</si>
  <si>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</si>
  <si>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</si>
  <si>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</si>
  <si>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</si>
  <si>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</si>
  <si>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</si>
  <si>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</si>
  <si>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</si>
  <si>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</si>
  <si>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</si>
  <si>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</si>
  <si>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</si>
  <si>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</si>
  <si>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</si>
  <si>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</si>
  <si>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</si>
  <si>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</si>
  <si>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</si>
  <si>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</si>
  <si>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</si>
  <si>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</si>
  <si>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</si>
  <si>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</si>
  <si>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</si>
  <si>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</si>
  <si>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</si>
  <si>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</si>
  <si>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</si>
  <si>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</si>
  <si>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</si>
  <si>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</si>
  <si>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</si>
  <si>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</si>
  <si>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</si>
  <si>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</si>
  <si>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</si>
  <si>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</si>
  <si>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</si>
  <si>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</si>
  <si>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</si>
  <si>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</si>
  <si>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</si>
  <si>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</si>
  <si>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</si>
  <si>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</si>
  <si>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</si>
  <si>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</si>
  <si>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</si>
  <si>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</si>
  <si>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</si>
  <si>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</si>
  <si>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</si>
  <si>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</si>
  <si>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</si>
  <si>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</si>
  <si>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</si>
  <si>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</si>
  <si>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</si>
  <si>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</si>
  <si>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</si>
  <si>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</si>
  <si>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</si>
  <si>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</si>
  <si>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</si>
  <si>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</si>
  <si>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</si>
  <si>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</si>
  <si>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</si>
  <si>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</si>
  <si>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</si>
  <si>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</si>
  <si>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</si>
  <si>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</si>
  <si>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</si>
  <si>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</si>
  <si>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</si>
  <si>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</si>
  <si>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</si>
  <si>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</si>
  <si>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</si>
  <si>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</si>
  <si>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</si>
  <si>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</si>
  <si>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</si>
  <si>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</si>
  <si>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</si>
  <si>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</si>
  <si>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</si>
  <si>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</si>
  <si>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</si>
  <si>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</si>
  <si>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</si>
  <si>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</si>
  <si>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</si>
  <si>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</si>
  <si>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</si>
  <si>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</si>
  <si>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</si>
  <si>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</si>
  <si>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</si>
  <si>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</si>
  <si>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</si>
  <si>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</si>
  <si>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</si>
  <si>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</si>
  <si>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</si>
  <si>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</si>
  <si>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</si>
  <si>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</si>
  <si>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</si>
  <si>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</si>
  <si>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</si>
  <si>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</si>
  <si>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</si>
  <si>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</si>
  <si>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</si>
  <si>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</si>
  <si>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</si>
  <si>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</si>
  <si>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</si>
  <si>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</si>
  <si>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</si>
  <si>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</si>
  <si>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</si>
  <si>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</si>
  <si>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</si>
  <si>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</si>
  <si>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</si>
  <si>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</si>
  <si>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</si>
  <si>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</si>
  <si>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</si>
  <si>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</si>
  <si>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</si>
  <si>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</si>
  <si>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</si>
  <si>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</si>
  <si>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</si>
  <si>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</si>
  <si>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</si>
  <si>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</si>
  <si>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</si>
  <si>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</si>
  <si>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</si>
  <si>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</si>
  <si>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</si>
  <si>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</si>
  <si>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</si>
  <si>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</si>
  <si>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</si>
  <si>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</si>
  <si>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</si>
  <si>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</si>
  <si>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</si>
  <si>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</si>
  <si>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</si>
  <si>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</si>
  <si>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</si>
  <si>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</si>
  <si>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</si>
  <si>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</si>
  <si>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</si>
  <si>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</si>
  <si>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</si>
  <si>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</si>
  <si>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</si>
  <si>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</si>
  <si>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</si>
  <si>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</si>
  <si>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</si>
  <si>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</si>
  <si>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</si>
  <si>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</si>
  <si>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</si>
  <si>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</si>
  <si>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</si>
  <si>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</si>
  <si>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</si>
  <si>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</si>
  <si>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</si>
  <si>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</si>
  <si>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</si>
  <si>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</si>
  <si>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</si>
  <si>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</si>
  <si>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</si>
  <si>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</si>
  <si>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</si>
  <si>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</si>
  <si>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</si>
  <si>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</si>
  <si>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</si>
  <si>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</si>
  <si>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</si>
  <si>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</si>
  <si>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</si>
  <si>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</si>
  <si>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</si>
  <si>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</si>
  <si>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</si>
  <si>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</si>
  <si>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</si>
  <si>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</si>
  <si>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</si>
  <si>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</si>
  <si>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</si>
  <si>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</si>
  <si>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</si>
  <si>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</si>
  <si>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</si>
  <si>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</si>
  <si>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</si>
  <si>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</si>
  <si>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</si>
  <si>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</si>
  <si>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</si>
  <si>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</si>
  <si>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</si>
  <si>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</si>
  <si>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</si>
  <si>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</si>
  <si>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</si>
  <si>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</si>
  <si>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</si>
  <si>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</si>
  <si>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</si>
  <si>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</si>
  <si>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</si>
  <si>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</si>
  <si>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</si>
  <si>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</si>
  <si>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</si>
  <si>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</si>
  <si>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</si>
  <si>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</si>
  <si>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</si>
  <si>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</si>
  <si>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</si>
  <si>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</si>
  <si>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</si>
  <si>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</si>
  <si>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</si>
  <si>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</si>
  <si>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</si>
  <si>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</si>
  <si>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</si>
  <si>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</si>
  <si>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</si>
  <si>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</si>
  <si>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</si>
  <si>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</si>
  <si>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</si>
  <si>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</si>
  <si>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</si>
  <si>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</si>
  <si>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</si>
  <si>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</si>
  <si>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</si>
  <si>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</si>
  <si>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</si>
  <si>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</si>
  <si>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</si>
  <si>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</si>
  <si>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</si>
  <si>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</si>
  <si>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</si>
  <si>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</si>
  <si>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</si>
  <si>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</si>
  <si>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</si>
  <si>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</si>
  <si>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</si>
  <si>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</si>
  <si>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</si>
  <si>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</si>
  <si>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</si>
  <si>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</si>
  <si>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</si>
  <si>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</si>
  <si>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</si>
  <si>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</si>
  <si>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</si>
  <si>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</si>
  <si>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</si>
  <si>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</si>
  <si>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</si>
  <si>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</si>
  <si>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</si>
  <si>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</si>
  <si>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</si>
  <si>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</si>
  <si>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</si>
  <si>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</si>
  <si>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</si>
  <si>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</si>
  <si>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</si>
  <si>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</si>
  <si>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</si>
  <si>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</si>
  <si>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</si>
  <si>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</si>
  <si>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</si>
  <si>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</si>
  <si>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</si>
  <si>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</si>
  <si>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</si>
  <si>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</si>
  <si>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</si>
  <si>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</si>
  <si>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</si>
  <si>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</si>
  <si>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</si>
  <si>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</si>
  <si>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</si>
  <si>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</si>
  <si>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</si>
  <si>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</si>
  <si>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</si>
  <si>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</si>
  <si>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</si>
  <si>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</si>
  <si>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</si>
  <si>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</si>
  <si>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</si>
  <si>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</si>
  <si>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</si>
  <si>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</si>
  <si>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</si>
  <si>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</si>
  <si>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</si>
  <si>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</si>
  <si>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</si>
  <si>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</si>
  <si>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</si>
  <si>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</si>
  <si>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</si>
  <si>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</si>
  <si>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</si>
  <si>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</si>
  <si>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</si>
  <si>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</si>
  <si>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</si>
  <si>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</si>
  <si>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</si>
  <si>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</si>
  <si>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</si>
  <si>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</si>
  <si>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</si>
  <si>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</si>
  <si>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</si>
  <si>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</si>
  <si>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</si>
  <si>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</si>
  <si>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</si>
  <si>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</si>
  <si>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</si>
  <si>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</si>
  <si>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</si>
  <si>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</si>
  <si>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</si>
  <si>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</si>
  <si>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</si>
  <si>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</si>
  <si>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</si>
  <si>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</si>
  <si>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</si>
  <si>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</si>
  <si>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</si>
  <si>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</si>
  <si>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</si>
  <si>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</si>
  <si>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</si>
  <si>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</si>
  <si>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</si>
  <si>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</si>
  <si>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</si>
  <si>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</si>
  <si>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</si>
  <si>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</si>
  <si>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</si>
  <si>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</si>
  <si>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</si>
  <si>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</si>
  <si>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</si>
  <si>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</si>
  <si>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</si>
  <si>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</si>
  <si>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</si>
  <si>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</si>
  <si>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</si>
  <si>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</si>
  <si>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</si>
  <si>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</si>
  <si>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</si>
  <si>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</si>
  <si>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</si>
  <si>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</si>
  <si>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</si>
  <si>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</si>
  <si>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</si>
  <si>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</si>
  <si>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</si>
  <si>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</si>
  <si>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</si>
  <si>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</si>
  <si>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</si>
  <si>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</si>
  <si>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</si>
  <si>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</si>
  <si>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</si>
  <si>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</si>
  <si>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</si>
  <si>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</si>
  <si>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</si>
  <si>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</si>
  <si>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</si>
  <si>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</si>
  <si>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</si>
  <si>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</si>
  <si>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</si>
  <si>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</si>
  <si>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</si>
  <si>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</si>
  <si>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</si>
  <si>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</si>
  <si>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</si>
  <si>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</si>
  <si>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</si>
  <si>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</si>
  <si>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</si>
  <si>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</si>
  <si>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</si>
  <si>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</si>
  <si>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</si>
  <si>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</si>
  <si>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</si>
  <si>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</si>
  <si>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</si>
  <si>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</si>
  <si>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</si>
  <si>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</si>
  <si>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</si>
  <si>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</si>
  <si>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</si>
  <si>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</si>
  <si>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</si>
  <si>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</si>
  <si>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</si>
  <si>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</si>
  <si>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</si>
  <si>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</si>
  <si>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</si>
  <si>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</si>
  <si>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</si>
  <si>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</si>
  <si>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</si>
  <si>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</si>
  <si>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</si>
  <si>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</si>
  <si>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</si>
  <si>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</si>
  <si>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</si>
  <si>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</si>
  <si>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</si>
  <si>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</si>
  <si>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</si>
  <si>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</si>
  <si>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</si>
  <si>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</si>
  <si>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</si>
  <si>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</si>
  <si>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</si>
  <si>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</si>
  <si>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</si>
  <si>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</si>
  <si>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</si>
  <si>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</si>
  <si>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</si>
  <si>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</si>
  <si>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</si>
  <si>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</si>
  <si>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</si>
  <si>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</si>
  <si>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</si>
  <si>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</si>
  <si>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</si>
  <si>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</si>
  <si>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</si>
  <si>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</si>
  <si>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</si>
  <si>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</si>
  <si>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</si>
  <si>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</si>
  <si>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</si>
  <si>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</si>
  <si>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</si>
  <si>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</si>
  <si>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</si>
  <si>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</si>
  <si>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</si>
  <si>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</si>
  <si>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</si>
  <si>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</si>
  <si>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</si>
  <si>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</si>
  <si>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</si>
  <si>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</si>
  <si>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</si>
  <si>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</si>
  <si>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</si>
  <si>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</si>
  <si>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</si>
  <si>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</si>
  <si>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</si>
  <si>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</si>
  <si>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</si>
  <si>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</si>
  <si>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</si>
  <si>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</si>
  <si>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</si>
  <si>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</si>
  <si>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</si>
  <si>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</si>
  <si>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</si>
  <si>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</si>
  <si>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</si>
  <si>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</si>
  <si>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</si>
  <si>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</si>
  <si>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</si>
  <si>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</si>
  <si>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</si>
  <si>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</si>
  <si>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</si>
  <si>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</si>
  <si>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</si>
  <si>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</si>
  <si>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</si>
  <si>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</si>
  <si>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</si>
  <si>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</si>
  <si>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</si>
  <si>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</si>
  <si>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</si>
  <si>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</si>
  <si>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</si>
  <si>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</si>
  <si>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</si>
  <si>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</si>
  <si>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</si>
  <si>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</si>
  <si>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</si>
  <si>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</si>
  <si>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</si>
  <si>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</si>
  <si>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</si>
  <si>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</si>
  <si>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</si>
  <si>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</si>
  <si>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</si>
  <si>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</si>
  <si>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</si>
  <si>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</si>
  <si>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</si>
  <si>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</si>
  <si>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</si>
  <si>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</si>
  <si>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</si>
  <si>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</si>
  <si>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</si>
  <si>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</si>
  <si>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</si>
  <si>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</si>
  <si>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</si>
  <si>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</si>
  <si>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</si>
  <si>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</si>
  <si>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</si>
  <si>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</si>
  <si>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</si>
  <si>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</si>
  <si>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</si>
  <si>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</si>
  <si>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</si>
  <si>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</si>
  <si>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</si>
  <si>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</si>
  <si>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</si>
  <si>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</si>
  <si>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</si>
  <si>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</si>
  <si>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</si>
  <si>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</si>
  <si>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</si>
  <si>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</si>
  <si>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</si>
  <si>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</si>
  <si>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</si>
  <si>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</si>
  <si>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</si>
  <si>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</si>
  <si>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</si>
  <si>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</si>
  <si>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</si>
  <si>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</si>
  <si>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</si>
  <si>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</si>
  <si>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</si>
  <si>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</si>
  <si>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</si>
  <si>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</si>
  <si>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</si>
  <si>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</si>
  <si>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</si>
  <si>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</si>
  <si>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</si>
  <si>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</si>
  <si>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</si>
  <si>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</si>
  <si>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</si>
  <si>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</si>
  <si>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</si>
  <si>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</si>
  <si>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</si>
  <si>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</si>
  <si>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</si>
  <si>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</si>
  <si>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</si>
  <si>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</si>
  <si>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</si>
  <si>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</si>
  <si>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</si>
  <si>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</si>
  <si>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</si>
  <si>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</si>
  <si>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</si>
  <si>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</si>
  <si>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</si>
  <si>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</si>
  <si>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</si>
  <si>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</si>
  <si>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</si>
  <si>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</si>
  <si>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</si>
  <si>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</si>
  <si>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</si>
  <si>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</si>
  <si>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</si>
  <si>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</si>
  <si>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</si>
  <si>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</si>
  <si>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</si>
  <si>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</si>
  <si>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</si>
  <si>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</si>
  <si>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</si>
  <si>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</si>
  <si>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</si>
  <si>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</si>
  <si>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</si>
  <si>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</si>
  <si>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</si>
  <si>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</si>
  <si>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</si>
  <si>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</si>
  <si>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</si>
  <si>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</si>
  <si>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</si>
  <si>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</si>
  <si>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</si>
  <si>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</si>
  <si>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</si>
  <si>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</si>
  <si>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</si>
  <si>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</si>
  <si>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</si>
  <si>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</si>
  <si>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</si>
  <si>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</si>
  <si>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</si>
  <si>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</si>
  <si>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</si>
  <si>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</si>
  <si>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</si>
  <si>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</si>
  <si>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</si>
  <si>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</si>
  <si>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</si>
  <si>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</si>
  <si>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</si>
  <si>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</si>
  <si>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</si>
  <si>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</si>
  <si>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</si>
  <si>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</si>
  <si>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</si>
  <si>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</si>
  <si>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</si>
  <si>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</si>
  <si>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</si>
  <si>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</si>
  <si>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</si>
  <si>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</si>
  <si>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</si>
  <si>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</si>
  <si>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</si>
  <si>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</si>
  <si>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</si>
  <si>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</si>
  <si>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</si>
  <si>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</si>
  <si>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</si>
  <si>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</si>
  <si>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</si>
  <si>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</si>
  <si>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</si>
  <si>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</si>
  <si>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</si>
  <si>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</si>
  <si>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</si>
  <si>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</si>
  <si>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</si>
  <si>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</si>
  <si>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</si>
  <si>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</si>
  <si>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</si>
  <si>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</si>
  <si>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</si>
  <si>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</si>
  <si>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</si>
  <si>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</si>
  <si>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</si>
  <si>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</si>
  <si>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</si>
  <si>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</si>
  <si>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</si>
  <si>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</si>
  <si>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</si>
  <si>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</si>
  <si>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</si>
  <si>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</si>
  <si>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</si>
  <si>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</si>
  <si>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</si>
  <si>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</si>
  <si>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</si>
  <si>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</si>
  <si>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</si>
  <si>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</si>
  <si>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</si>
  <si>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</si>
  <si>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</si>
  <si>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</si>
  <si>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</si>
  <si>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</si>
  <si>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</si>
  <si>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</si>
  <si>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</si>
  <si>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</si>
  <si>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</si>
  <si>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</si>
  <si>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</si>
  <si>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</si>
  <si>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</si>
  <si>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</si>
  <si>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</si>
  <si>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</si>
  <si>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</si>
  <si>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</si>
  <si>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</si>
  <si>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</si>
  <si>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</si>
  <si>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</si>
  <si>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</si>
  <si>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</si>
  <si>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</si>
  <si>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</si>
  <si>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</si>
  <si>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</si>
  <si>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</si>
  <si>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</si>
  <si>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</si>
  <si>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</si>
  <si>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</si>
  <si>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</si>
  <si>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</si>
  <si>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</si>
  <si>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</si>
  <si>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</si>
  <si>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</si>
  <si>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</si>
  <si>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</si>
  <si>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</si>
  <si>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</si>
  <si>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</si>
  <si>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</si>
  <si>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</si>
  <si>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</si>
  <si>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</si>
  <si>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</si>
  <si>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</si>
  <si>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</si>
  <si>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</si>
  <si>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</si>
  <si>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</si>
  <si>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</si>
  <si>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</si>
  <si>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</si>
  <si>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</si>
  <si>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</si>
  <si>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</si>
  <si>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</si>
  <si>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</si>
  <si>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</si>
  <si>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</si>
  <si>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</si>
  <si>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</si>
  <si>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</si>
  <si>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</si>
  <si>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</si>
  <si>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</si>
  <si>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</si>
  <si>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</si>
  <si>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</si>
  <si>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</si>
  <si>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</si>
  <si>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</si>
  <si>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</si>
  <si>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</si>
  <si>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</si>
  <si>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</si>
  <si>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</si>
  <si>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</si>
  <si>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</si>
  <si>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</si>
  <si>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</si>
  <si>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</si>
  <si>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</si>
  <si>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</si>
  <si>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</si>
  <si>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</si>
  <si>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</si>
  <si>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</si>
  <si>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</si>
  <si>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</si>
  <si>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</si>
  <si>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</si>
  <si>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</si>
  <si>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</si>
  <si>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</si>
  <si>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</si>
  <si>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</si>
  <si>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</si>
  <si>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</si>
  <si>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</si>
  <si>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</si>
  <si>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</si>
  <si>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</si>
  <si>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</si>
  <si>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</si>
  <si>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</si>
  <si>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</si>
  <si>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</si>
  <si>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</si>
  <si>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</si>
  <si>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</si>
  <si>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</si>
  <si>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</si>
  <si>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</si>
  <si>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</si>
  <si>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</si>
  <si>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</si>
  <si>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</si>
  <si>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</si>
  <si>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</si>
  <si>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</si>
  <si>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</si>
  <si>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</si>
  <si>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</si>
  <si>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</si>
  <si>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</si>
  <si>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</si>
  <si>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</si>
  <si>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</si>
  <si>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</si>
  <si>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</si>
  <si>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</si>
  <si>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</si>
  <si>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</si>
  <si>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</si>
  <si>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</si>
  <si>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</si>
  <si>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</si>
  <si>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</si>
  <si>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</si>
  <si>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</si>
  <si>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</si>
  <si>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</si>
  <si>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</si>
  <si>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</si>
  <si>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</si>
  <si>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</si>
  <si>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</si>
  <si>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</si>
  <si>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</si>
  <si>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</si>
  <si>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</si>
  <si>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</si>
  <si>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</si>
  <si>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</si>
  <si>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</si>
  <si>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</si>
  <si>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</si>
  <si>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</si>
  <si>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</si>
  <si>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</si>
  <si>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</si>
  <si>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</si>
  <si>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</si>
  <si>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</si>
  <si>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</si>
  <si>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</si>
  <si>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</si>
  <si>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</si>
  <si>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</si>
  <si>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</si>
  <si>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</si>
  <si>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</si>
  <si>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</si>
  <si>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</si>
  <si>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</si>
  <si>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</si>
  <si>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</si>
  <si>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</si>
  <si>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</si>
  <si>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</si>
  <si>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</si>
  <si>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</si>
  <si>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</si>
  <si>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</si>
  <si>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</si>
  <si>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</si>
  <si>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</si>
  <si>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</si>
  <si>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</si>
  <si>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</si>
  <si>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</si>
  <si>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</si>
  <si>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</si>
  <si>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</si>
  <si>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</si>
  <si>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</si>
  <si>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</si>
  <si>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</si>
  <si>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</si>
  <si>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</si>
  <si>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</si>
  <si>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</si>
  <si>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</si>
  <si>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</si>
  <si>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</si>
  <si>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</si>
  <si>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</si>
  <si>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</si>
  <si>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</si>
  <si>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</si>
  <si>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</si>
  <si>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</si>
  <si>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</si>
  <si>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</si>
  <si>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</si>
  <si>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</si>
  <si>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</si>
  <si>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</si>
  <si>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</si>
  <si>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</si>
  <si>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</si>
  <si>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</si>
  <si>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</si>
  <si>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</si>
  <si>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</si>
  <si>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</si>
  <si>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</si>
  <si>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</si>
  <si>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</si>
  <si>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</si>
  <si>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</si>
  <si>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</si>
  <si>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</si>
  <si>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</si>
  <si>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</si>
  <si>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</si>
  <si>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</si>
  <si>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</si>
  <si>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</si>
  <si>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</si>
  <si>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</si>
  <si>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</si>
  <si>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</si>
  <si>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</si>
  <si>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</si>
  <si>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</si>
  <si>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</si>
  <si>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</si>
  <si>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</si>
  <si>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</si>
  <si>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</si>
  <si>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</si>
  <si>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</si>
  <si>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</si>
  <si>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</si>
  <si>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</si>
  <si>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</si>
  <si>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</si>
  <si>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</si>
  <si>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</si>
  <si>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</si>
  <si>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</si>
  <si>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</si>
  <si>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</si>
  <si>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</si>
  <si>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</si>
  <si>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</si>
  <si>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</si>
  <si>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</si>
  <si>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</si>
  <si>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</si>
  <si>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</si>
  <si>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</si>
  <si>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</si>
  <si>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</si>
  <si>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</si>
  <si>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</si>
  <si>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</si>
  <si>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</si>
  <si>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</si>
  <si>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</si>
  <si>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</si>
  <si>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</si>
  <si>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</si>
  <si>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</si>
  <si>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</si>
  <si>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</si>
  <si>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</si>
  <si>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</si>
  <si>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</si>
  <si>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</si>
  <si>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</si>
  <si>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</si>
  <si>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</si>
  <si>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</si>
  <si>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</si>
  <si>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</si>
  <si>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</si>
  <si>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</si>
  <si>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</si>
  <si>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</si>
  <si>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</si>
  <si>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</si>
  <si>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</si>
  <si>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</si>
  <si>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</si>
  <si>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</si>
  <si>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</si>
  <si>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</si>
  <si>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</si>
  <si>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</si>
  <si>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</si>
  <si>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</si>
  <si>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</si>
  <si>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</si>
  <si>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</si>
  <si>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</si>
  <si>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</si>
  <si>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</si>
  <si>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</si>
  <si>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</si>
  <si>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</si>
  <si>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</si>
  <si>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</si>
  <si>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</si>
  <si>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</si>
  <si>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</si>
  <si>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</si>
  <si>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</si>
  <si>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</si>
  <si>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</si>
  <si>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</si>
  <si>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</si>
  <si>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</si>
  <si>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</si>
  <si>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</si>
  <si>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</si>
  <si>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</si>
  <si>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</si>
  <si>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</si>
  <si>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</si>
  <si>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</si>
  <si>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</si>
  <si>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</si>
  <si>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</si>
  <si>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</si>
  <si>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</si>
  <si>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</si>
  <si>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</si>
  <si>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</si>
  <si>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</si>
  <si>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</si>
  <si>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</si>
  <si>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</si>
  <si>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</si>
  <si>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</si>
  <si>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</si>
  <si>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</si>
  <si>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</si>
  <si>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</si>
  <si>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</si>
  <si>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</si>
  <si>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</si>
  <si>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</si>
  <si>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</si>
  <si>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</si>
  <si>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</si>
  <si>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</si>
  <si>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</si>
  <si>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</si>
  <si>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</si>
  <si>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</si>
  <si>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</si>
  <si>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</si>
  <si>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</si>
  <si>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</si>
  <si>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</si>
  <si>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</si>
  <si>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</si>
  <si>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</si>
  <si>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</si>
  <si>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</si>
  <si>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</si>
  <si>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</si>
  <si>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</si>
  <si>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</si>
  <si>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</si>
  <si>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</si>
  <si>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</si>
  <si>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</si>
  <si>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</si>
  <si>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</si>
  <si>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</si>
  <si>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</si>
  <si>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</si>
  <si>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</si>
  <si>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</si>
  <si>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</si>
  <si>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</si>
  <si>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</si>
  <si>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</si>
  <si>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</si>
  <si>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</si>
  <si>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</si>
  <si>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</si>
  <si>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</si>
  <si>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</si>
  <si>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</si>
  <si>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</si>
  <si>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</si>
  <si>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</si>
  <si>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</si>
  <si>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</si>
  <si>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</si>
  <si>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</si>
  <si>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</si>
  <si>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</si>
  <si>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</si>
  <si>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</si>
  <si>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</si>
  <si>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</si>
  <si>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</si>
  <si>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</si>
  <si>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</si>
  <si>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</si>
  <si>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</si>
  <si>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</si>
  <si>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</si>
  <si>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</si>
  <si>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</si>
  <si>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</si>
  <si>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</si>
  <si>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</si>
  <si>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</si>
  <si>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</si>
  <si>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</si>
  <si>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</si>
  <si>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</si>
  <si>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</si>
  <si>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</si>
  <si>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</si>
  <si>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</si>
  <si>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</si>
  <si>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</si>
  <si>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</si>
  <si>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</si>
  <si>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</si>
  <si>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</si>
  <si>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</si>
  <si>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</si>
  <si>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</si>
  <si>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</si>
  <si>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</si>
  <si>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</si>
  <si>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</si>
  <si>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</si>
  <si>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</si>
  <si>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</si>
  <si>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</si>
  <si>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</si>
  <si>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</si>
  <si>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</si>
  <si>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</si>
  <si>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</si>
  <si>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</si>
  <si>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</si>
  <si>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</si>
  <si>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</si>
  <si>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</si>
  <si>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</si>
  <si>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</si>
  <si>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</si>
  <si>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</si>
  <si>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</si>
  <si>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</si>
  <si>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</si>
  <si>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</si>
  <si>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</si>
  <si>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</si>
  <si>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</si>
  <si>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</si>
  <si>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</si>
  <si>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</si>
  <si>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</si>
  <si>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</si>
  <si>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</si>
  <si>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</si>
  <si>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</si>
  <si>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</si>
  <si>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</si>
  <si>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</si>
  <si>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</si>
  <si>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</si>
  <si>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</si>
  <si>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</si>
  <si>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</si>
  <si>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</si>
  <si>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</si>
  <si>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</si>
  <si>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</si>
  <si>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</si>
  <si>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</si>
  <si>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</si>
  <si>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</si>
  <si>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</si>
  <si>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</si>
  <si>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</si>
  <si>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</si>
  <si>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</si>
  <si>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</si>
  <si>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</si>
  <si>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</si>
  <si>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</si>
  <si>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</si>
  <si>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</si>
  <si>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</si>
  <si>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</si>
  <si>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</si>
  <si>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</si>
  <si>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</si>
  <si>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</si>
  <si>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</si>
  <si>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</si>
  <si>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</si>
  <si>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</si>
  <si>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</si>
  <si>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</si>
  <si>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</si>
  <si>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</si>
  <si>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</si>
  <si>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</si>
  <si>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</si>
  <si>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</si>
  <si>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</si>
  <si>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</si>
  <si>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</si>
  <si>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</si>
  <si>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</si>
  <si>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</si>
  <si>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</si>
  <si>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</si>
  <si>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</si>
  <si>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</si>
  <si>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</si>
  <si>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</si>
  <si>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</si>
  <si>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</si>
  <si>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</si>
  <si>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</si>
  <si>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</si>
  <si>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</si>
  <si>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</si>
  <si>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</si>
  <si>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</si>
  <si>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</si>
  <si>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</si>
  <si>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</si>
  <si>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</si>
  <si>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</si>
  <si>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</si>
  <si>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</si>
  <si>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</si>
  <si>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</si>
  <si>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</si>
  <si>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</si>
  <si>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</si>
  <si>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</si>
  <si>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</si>
  <si>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</si>
  <si>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</si>
  <si>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</si>
  <si>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</si>
  <si>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</si>
  <si>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</si>
  <si>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</si>
  <si>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</si>
  <si>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</si>
  <si>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</si>
  <si>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</si>
  <si>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</si>
  <si>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</si>
  <si>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</si>
  <si>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</si>
  <si>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</si>
  <si>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</si>
  <si>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</si>
  <si>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</si>
  <si>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</si>
  <si>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</si>
  <si>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</si>
  <si>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</si>
  <si>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</si>
  <si>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</si>
  <si>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</si>
  <si>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</si>
  <si>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</si>
  <si>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</si>
  <si>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</si>
  <si>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</si>
  <si>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</si>
  <si>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</si>
  <si>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</si>
  <si>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</si>
  <si>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</si>
  <si>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</si>
  <si>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</si>
  <si>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</si>
  <si>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</si>
  <si>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</si>
  <si>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</si>
  <si>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</si>
  <si>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</si>
  <si>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</si>
  <si>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</si>
  <si>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</si>
  <si>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</si>
  <si>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</si>
  <si>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</si>
  <si>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</si>
  <si>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</si>
  <si>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</si>
  <si>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</si>
  <si>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</si>
  <si>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</si>
  <si>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</si>
  <si>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</si>
  <si>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</si>
  <si>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</si>
  <si>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</si>
  <si>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</si>
  <si>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</si>
  <si>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</si>
  <si>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</si>
  <si>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</si>
  <si>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</si>
  <si>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</si>
  <si>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</si>
  <si>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</si>
  <si>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</si>
  <si>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</si>
  <si>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</si>
  <si>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</si>
  <si>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</si>
  <si>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</si>
  <si>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</si>
  <si>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</si>
  <si>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</si>
  <si>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</si>
  <si>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</si>
  <si>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</si>
  <si>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</si>
  <si>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</si>
  <si>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</si>
  <si>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</si>
  <si>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</si>
  <si>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</si>
  <si>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</si>
  <si>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</si>
  <si>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</si>
  <si>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</si>
  <si>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</si>
  <si>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</si>
  <si>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</si>
  <si>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</si>
  <si>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</si>
  <si>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</si>
  <si>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</si>
  <si>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</si>
  <si>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</si>
  <si>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</si>
  <si>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</si>
  <si>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</si>
  <si>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</si>
  <si>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</si>
  <si>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</si>
  <si>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</si>
  <si>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</si>
  <si>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</si>
  <si>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</si>
  <si>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</si>
  <si>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</si>
  <si>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</si>
  <si>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</si>
  <si>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</si>
  <si>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</si>
  <si>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</si>
  <si>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</si>
  <si>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</si>
  <si>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</si>
  <si>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</si>
  <si>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</si>
  <si>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</si>
  <si>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</si>
  <si>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</si>
  <si>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</si>
  <si>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</si>
  <si>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</si>
  <si>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</si>
  <si>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</si>
  <si>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</si>
  <si>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</si>
  <si>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</si>
  <si>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</si>
  <si>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</si>
  <si>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</si>
  <si>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</si>
  <si>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</si>
  <si>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</si>
  <si>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</si>
  <si>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</si>
  <si>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</si>
  <si>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</si>
  <si>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</si>
  <si>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</si>
  <si>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</si>
  <si>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</si>
  <si>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</si>
  <si>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</si>
  <si>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</si>
  <si>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</si>
  <si>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</si>
  <si>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</si>
  <si>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</si>
  <si>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</si>
  <si>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</si>
  <si>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</si>
  <si>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</si>
  <si>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</si>
  <si>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</si>
  <si>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</si>
  <si>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</si>
  <si>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</si>
  <si>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</si>
  <si>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</si>
  <si>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</si>
  <si>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</si>
  <si>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</si>
  <si>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</si>
  <si>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</si>
  <si>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</si>
  <si>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</si>
  <si>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</si>
  <si>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</si>
  <si>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</si>
  <si>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</si>
  <si>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</si>
  <si>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</si>
  <si>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</si>
  <si>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</si>
  <si>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</si>
  <si>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</si>
  <si>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</si>
  <si>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</si>
  <si>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</si>
  <si>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</si>
  <si>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</si>
  <si>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</si>
  <si>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</si>
  <si>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</si>
  <si>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</si>
  <si>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</si>
  <si>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</si>
  <si>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</si>
  <si>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</si>
  <si>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</si>
  <si>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</si>
  <si>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</si>
  <si>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</si>
  <si>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</si>
  <si>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</si>
  <si>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</si>
  <si>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</si>
  <si>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</si>
  <si>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</si>
  <si>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</si>
  <si>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</si>
  <si>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</si>
  <si>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</si>
  <si>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</si>
  <si>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</si>
  <si>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</si>
  <si>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</si>
  <si>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</si>
  <si>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</si>
  <si>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</si>
  <si>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</si>
  <si>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</si>
  <si>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</si>
  <si>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</si>
  <si>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</si>
  <si>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</si>
  <si>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</si>
  <si>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</si>
  <si>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</si>
  <si>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</si>
  <si>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</si>
  <si>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</si>
  <si>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</si>
  <si>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</si>
  <si>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</si>
  <si>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</si>
  <si>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</si>
  <si>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</si>
  <si>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</si>
  <si>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</si>
  <si>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</si>
  <si>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</si>
  <si>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</si>
  <si>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</si>
  <si>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</si>
  <si>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</si>
  <si>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</si>
  <si>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</si>
  <si>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</si>
  <si>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</si>
  <si>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</si>
  <si>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</si>
  <si>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</si>
  <si>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</si>
  <si>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</si>
  <si>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</si>
  <si>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</si>
  <si>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</si>
  <si>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</si>
  <si>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</si>
  <si>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</si>
  <si>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</si>
  <si>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</si>
  <si>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</si>
  <si>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</si>
  <si>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</si>
  <si>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</si>
  <si>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</si>
  <si>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</si>
  <si>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</si>
  <si>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</si>
  <si>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</si>
  <si>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</si>
  <si>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</si>
  <si>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</si>
  <si>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</si>
  <si>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</si>
  <si>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</si>
  <si>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</si>
  <si>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</si>
  <si>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</si>
  <si>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</si>
  <si>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</si>
  <si>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</si>
  <si>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</si>
  <si>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</si>
  <si>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</si>
  <si>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</si>
  <si>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</si>
  <si>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</si>
  <si>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</si>
  <si>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</si>
  <si>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</si>
  <si>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</si>
  <si>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</si>
  <si>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</si>
  <si>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</si>
  <si>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</si>
  <si>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</si>
  <si>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</si>
  <si>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</si>
  <si>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</si>
  <si>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</si>
  <si>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</si>
  <si>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</si>
  <si>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</si>
  <si>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</si>
  <si>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</si>
  <si>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</si>
  <si>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</si>
  <si>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</si>
  <si>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</si>
  <si>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</si>
  <si>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</si>
  <si>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</si>
  <si>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</si>
  <si>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</si>
  <si>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</si>
  <si>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</si>
  <si>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</si>
  <si>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</si>
  <si>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</si>
  <si>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</si>
  <si>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</si>
  <si>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</si>
  <si>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</si>
  <si>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</si>
  <si>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</si>
  <si>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</si>
  <si>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</si>
  <si>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</si>
  <si>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</si>
  <si>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</si>
  <si>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</si>
  <si>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</si>
  <si>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</si>
  <si>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</si>
  <si>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</si>
  <si>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</si>
  <si>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</si>
  <si>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</si>
  <si>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</si>
  <si>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</si>
  <si>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</si>
  <si>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</si>
  <si>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</si>
  <si>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</si>
  <si>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</si>
  <si>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</si>
  <si>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</si>
  <si>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</si>
  <si>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</si>
  <si>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</si>
  <si>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</si>
  <si>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</si>
  <si>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</si>
  <si>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</si>
  <si>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</si>
  <si>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</si>
  <si>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</si>
  <si>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</si>
  <si>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</si>
  <si>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</si>
  <si>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</si>
  <si>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</si>
  <si>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</si>
  <si>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</si>
  <si>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</si>
  <si>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</si>
  <si>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</si>
  <si>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</si>
  <si>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</si>
  <si>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</si>
  <si>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</si>
  <si>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</si>
  <si>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</si>
  <si>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</si>
  <si>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</si>
  <si>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</si>
  <si>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</si>
  <si>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</si>
  <si>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</si>
  <si>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</si>
  <si>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</si>
  <si>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</si>
  <si>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</si>
  <si>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</si>
  <si>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</si>
  <si>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</si>
  <si>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</si>
  <si>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</si>
  <si>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</si>
  <si>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</si>
  <si>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</si>
  <si>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</si>
  <si>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</si>
  <si>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</si>
  <si>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</si>
  <si>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</si>
  <si>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</si>
  <si>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</si>
  <si>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</si>
  <si>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</si>
  <si>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</si>
  <si>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</si>
  <si>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</si>
  <si>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</si>
  <si>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</si>
  <si>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</si>
  <si>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</si>
  <si>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</si>
  <si>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</si>
  <si>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</si>
  <si>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</si>
  <si>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</si>
  <si>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</si>
  <si>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</si>
  <si>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</si>
  <si>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</si>
  <si>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</si>
  <si>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</si>
  <si>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</si>
  <si>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</si>
  <si>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</si>
  <si>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</si>
  <si>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</si>
  <si>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</si>
  <si>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</si>
  <si>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</si>
  <si>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</si>
  <si>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</si>
  <si>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</si>
  <si>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</si>
  <si>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</si>
  <si>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</si>
  <si>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</si>
  <si>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</si>
  <si>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</si>
  <si>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</si>
  <si>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</si>
  <si>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</si>
  <si>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</si>
  <si>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</si>
  <si>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</si>
  <si>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</si>
  <si>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</si>
  <si>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</si>
  <si>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</si>
  <si>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</si>
  <si>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</si>
  <si>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</si>
  <si>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</si>
  <si>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</si>
  <si>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</si>
  <si>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</si>
  <si>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</si>
  <si>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</si>
  <si>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</si>
  <si>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</si>
  <si>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</si>
  <si>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</si>
  <si>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</si>
  <si>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</si>
  <si>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</si>
  <si>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</si>
  <si>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</si>
  <si>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</si>
  <si>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</si>
  <si>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</si>
  <si>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</si>
  <si>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</si>
  <si>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</si>
  <si>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</si>
  <si>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</si>
  <si>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</si>
  <si>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</si>
  <si>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</si>
  <si>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</si>
  <si>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</si>
  <si>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</si>
  <si>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</si>
  <si>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</si>
  <si>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</si>
  <si>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</si>
  <si>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</si>
  <si>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</si>
  <si>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</si>
  <si>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</si>
  <si>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</si>
  <si>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</si>
  <si>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</si>
  <si>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</si>
  <si>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</si>
  <si>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</si>
  <si>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</si>
  <si>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</si>
  <si>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</si>
  <si>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</si>
  <si>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</si>
  <si>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</si>
  <si>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</si>
  <si>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</si>
  <si>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</si>
  <si>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</si>
  <si>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</si>
  <si>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</si>
  <si>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</si>
  <si>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</si>
  <si>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</si>
  <si>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</si>
  <si>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</si>
  <si>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</si>
  <si>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</si>
  <si>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</si>
  <si>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</si>
  <si>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</si>
  <si>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</si>
  <si>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</si>
  <si>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</si>
  <si>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</si>
  <si>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</si>
  <si>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</si>
  <si>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</si>
  <si>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</si>
  <si>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</si>
  <si>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</si>
  <si>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</si>
  <si>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</si>
  <si>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</si>
  <si>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</si>
  <si>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</si>
  <si>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</si>
  <si>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</si>
  <si>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</si>
  <si>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</si>
  <si>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</si>
  <si>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</si>
  <si>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</si>
  <si>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</si>
  <si>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</si>
  <si>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</si>
  <si>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</si>
  <si>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</si>
  <si>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</si>
  <si>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</si>
  <si>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</si>
  <si>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</si>
  <si>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</si>
  <si>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</si>
  <si>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</si>
  <si>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</si>
  <si>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</si>
  <si>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</si>
  <si>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</si>
  <si>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</si>
  <si>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</si>
  <si>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</si>
  <si>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</si>
  <si>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</si>
  <si>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</si>
  <si>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</si>
  <si>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</si>
  <si>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</si>
  <si>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</si>
  <si>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</si>
  <si>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</si>
  <si>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</si>
  <si>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</si>
  <si>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</si>
  <si>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</si>
  <si>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</si>
  <si>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</si>
  <si>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</si>
  <si>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</si>
  <si>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</si>
  <si>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</si>
  <si>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</si>
  <si>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</si>
  <si>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</si>
  <si>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</si>
  <si>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</si>
  <si>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</si>
  <si>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</si>
  <si>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</si>
  <si>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</si>
  <si>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</si>
  <si>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</si>
  <si>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</si>
  <si>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</si>
  <si>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</si>
  <si>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</si>
  <si>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</si>
  <si>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</si>
  <si>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</si>
  <si>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</si>
  <si>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</si>
  <si>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</si>
  <si>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</si>
  <si>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</si>
  <si>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</si>
  <si>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</si>
  <si>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</si>
  <si>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</si>
  <si>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</si>
  <si>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</si>
  <si>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</si>
  <si>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</si>
  <si>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</si>
  <si>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</si>
  <si>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</si>
  <si>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</si>
  <si>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</si>
  <si>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</si>
  <si>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</si>
  <si>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</si>
  <si>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</si>
  <si>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</si>
  <si>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</si>
  <si>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</si>
  <si>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</si>
  <si>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</si>
  <si>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</si>
  <si>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</si>
  <si>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</si>
  <si>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</si>
  <si>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</si>
  <si>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</si>
  <si>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</si>
  <si>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</si>
  <si>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</si>
  <si>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</si>
  <si>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</si>
  <si>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</si>
  <si>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</si>
  <si>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</si>
  <si>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</si>
  <si>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</si>
  <si>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</si>
  <si>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</si>
  <si>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</si>
  <si>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</si>
  <si>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</si>
  <si>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</si>
  <si>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</si>
  <si>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</si>
  <si>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</si>
  <si>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</si>
  <si>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</si>
  <si>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</si>
  <si>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</si>
  <si>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</si>
  <si>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</si>
  <si>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</si>
  <si>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</si>
  <si>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</si>
  <si>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</si>
  <si>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</si>
  <si>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</si>
  <si>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</si>
  <si>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</si>
  <si>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</si>
  <si>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</si>
  <si>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</si>
  <si>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</si>
  <si>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</si>
  <si>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</si>
  <si>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</si>
  <si>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</si>
  <si>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</si>
  <si>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</si>
  <si>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</si>
  <si>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</si>
  <si>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</si>
  <si>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</si>
  <si>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</si>
  <si>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</si>
  <si>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</si>
  <si>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</si>
  <si>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</si>
  <si>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</si>
  <si>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</si>
  <si>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</si>
  <si>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</si>
  <si>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</si>
  <si>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</si>
  <si>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</si>
  <si>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</si>
  <si>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</si>
  <si>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</si>
  <si>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</si>
  <si>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</si>
  <si>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</si>
  <si>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</si>
  <si>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</si>
  <si>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</si>
  <si>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</si>
  <si>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</si>
  <si>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</si>
  <si>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</si>
  <si>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</si>
  <si>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</si>
  <si>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</si>
  <si>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</si>
  <si>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</si>
  <si>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</si>
  <si>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</si>
  <si>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</si>
  <si>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</si>
  <si>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</si>
  <si>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</si>
  <si>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</si>
  <si>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</si>
  <si>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</si>
  <si>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</si>
  <si>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</si>
  <si>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</si>
  <si>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</si>
  <si>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</si>
  <si>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</si>
  <si>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</si>
  <si>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</si>
  <si>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</si>
  <si>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</si>
  <si>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</si>
  <si>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</si>
  <si>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</si>
  <si>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</si>
  <si>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</si>
  <si>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</si>
  <si>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</si>
  <si>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</si>
  <si>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</si>
  <si>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</si>
  <si>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</si>
  <si>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</si>
  <si>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</si>
  <si>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</si>
  <si>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</si>
  <si>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</si>
  <si>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</si>
  <si>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</si>
  <si>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</si>
  <si>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</si>
  <si>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</si>
  <si>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</si>
  <si>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</si>
  <si>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</si>
  <si>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</si>
  <si>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</si>
  <si>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</si>
  <si>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</si>
  <si>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</si>
  <si>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</si>
  <si>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</si>
  <si>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</si>
  <si>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</si>
  <si>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</si>
  <si>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</si>
  <si>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</si>
  <si>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</si>
  <si>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</si>
  <si>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</si>
  <si>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</si>
  <si>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</si>
  <si>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</si>
  <si>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</si>
  <si>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</si>
  <si>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</si>
  <si>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</si>
  <si>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</si>
  <si>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</si>
  <si>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</si>
  <si>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</si>
  <si>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</si>
  <si>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</si>
  <si>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</si>
  <si>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</si>
  <si>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</si>
  <si>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</si>
  <si>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</si>
  <si>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</si>
  <si>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</si>
  <si>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</si>
  <si>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</si>
  <si>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</si>
  <si>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</si>
  <si>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</si>
  <si>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</si>
  <si>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</si>
  <si>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</si>
  <si>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</si>
  <si>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</si>
  <si>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</si>
  <si>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</si>
  <si>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</si>
  <si>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</si>
  <si>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</si>
  <si>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</si>
  <si>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</si>
  <si>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</si>
  <si>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</si>
  <si>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</si>
  <si>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</si>
  <si>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</si>
  <si>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</si>
  <si>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</si>
  <si>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</si>
  <si>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</si>
  <si>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</si>
  <si>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</si>
  <si>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</si>
  <si>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</si>
  <si>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</si>
  <si>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</si>
  <si>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</si>
  <si>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</si>
  <si>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</si>
  <si>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</si>
  <si>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</si>
  <si>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</si>
  <si>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</si>
  <si>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</si>
  <si>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</si>
  <si>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</si>
  <si>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</si>
  <si>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</si>
  <si>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</si>
  <si>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</si>
  <si>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</si>
  <si>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</si>
  <si>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</si>
  <si>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</si>
  <si>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</si>
  <si>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</si>
  <si>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</si>
  <si>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</si>
  <si>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</si>
  <si>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</si>
  <si>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</si>
  <si>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</si>
  <si>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</si>
  <si>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</si>
  <si>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</si>
  <si>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</si>
  <si>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</si>
  <si>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</si>
  <si>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</si>
  <si>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</si>
  <si>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</si>
  <si>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</si>
  <si>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</si>
  <si>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</si>
  <si>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</si>
  <si>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</si>
  <si>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</si>
  <si>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</si>
  <si>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</si>
  <si>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</si>
  <si>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</si>
  <si>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</si>
  <si>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</si>
  <si>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</si>
  <si>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</si>
  <si>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</si>
  <si>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</si>
  <si>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</si>
  <si>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</si>
  <si>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</si>
  <si>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</si>
  <si>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</si>
  <si>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</si>
  <si>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</si>
  <si>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</si>
  <si>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</si>
  <si>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</si>
  <si>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</si>
  <si>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</si>
  <si>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</si>
  <si>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</si>
  <si>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</si>
  <si>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</si>
  <si>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</si>
  <si>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</si>
  <si>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</si>
  <si>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</si>
  <si>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</si>
  <si>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</si>
  <si>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</si>
  <si>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</si>
  <si>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</si>
  <si>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</si>
  <si>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</si>
  <si>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</si>
  <si>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</si>
  <si>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</si>
  <si>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</si>
  <si>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</si>
  <si>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</si>
  <si>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</si>
  <si>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</si>
  <si>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</si>
  <si>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</si>
  <si>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</si>
  <si>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</si>
  <si>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</si>
  <si>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</si>
  <si>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</si>
  <si>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</si>
  <si>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</si>
  <si>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</si>
  <si>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</si>
  <si>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</si>
  <si>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</si>
  <si>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</si>
  <si>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</si>
  <si>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</si>
  <si>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</si>
  <si>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</si>
  <si>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</si>
  <si>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</si>
  <si>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</si>
  <si>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</si>
  <si>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</si>
  <si>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</si>
  <si>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</si>
  <si>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</si>
  <si>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</si>
  <si>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</si>
  <si>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</si>
  <si>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</si>
  <si>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</si>
  <si>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</si>
  <si>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</si>
  <si>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</si>
  <si>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</si>
  <si>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</si>
  <si>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</si>
  <si>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</si>
  <si>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</si>
  <si>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</si>
  <si>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</si>
  <si>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</si>
  <si>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</si>
  <si>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</si>
  <si>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</si>
  <si>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</si>
  <si>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</si>
  <si>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</si>
  <si>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</si>
  <si>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</si>
  <si>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</si>
  <si>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</si>
  <si>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</si>
  <si>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</si>
  <si>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</si>
  <si>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</si>
  <si>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</si>
  <si>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</si>
  <si>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</si>
  <si>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</si>
  <si>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</si>
  <si>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</si>
  <si>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</si>
  <si>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</si>
  <si>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</si>
  <si>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</si>
  <si>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</si>
  <si>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</si>
  <si>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</si>
  <si>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</si>
  <si>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</si>
  <si>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</si>
  <si>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</si>
  <si>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</si>
  <si>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</si>
  <si>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</si>
  <si>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</si>
  <si>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</si>
  <si>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</si>
  <si>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</si>
  <si>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</si>
  <si>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</si>
  <si>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</si>
  <si>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</si>
  <si>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</si>
  <si>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</si>
  <si>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</si>
  <si>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</si>
  <si>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</si>
  <si>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</si>
  <si>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</si>
  <si>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</si>
  <si>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</si>
  <si>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</si>
  <si>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</si>
  <si>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</si>
  <si>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</si>
  <si>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</si>
  <si>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</si>
  <si>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</si>
  <si>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</si>
  <si>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</si>
  <si>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</si>
  <si>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</si>
  <si>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</si>
  <si>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</si>
  <si>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</si>
  <si>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</si>
  <si>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</si>
  <si>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</si>
  <si>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</si>
  <si>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</si>
  <si>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</si>
  <si>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</si>
  <si>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</si>
  <si>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</si>
  <si>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</si>
  <si>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</si>
  <si>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</si>
  <si>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</si>
  <si>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</si>
  <si>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</si>
  <si>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</si>
  <si>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</si>
  <si>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</si>
  <si>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</si>
  <si>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</si>
  <si>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</si>
  <si>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</si>
  <si>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</si>
  <si>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</si>
  <si>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</si>
  <si>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</si>
  <si>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</si>
  <si>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</si>
  <si>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</si>
  <si>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</si>
  <si>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</si>
  <si>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</si>
  <si>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</si>
  <si>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</si>
  <si>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</si>
  <si>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</si>
  <si>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</si>
  <si>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</si>
  <si>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</si>
  <si>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</si>
  <si>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</si>
  <si>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</si>
  <si>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</si>
  <si>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</si>
  <si>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</si>
  <si>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</si>
  <si>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</si>
  <si>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</si>
  <si>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</si>
  <si>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</si>
  <si>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</si>
  <si>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</si>
  <si>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</si>
  <si>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</si>
  <si>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</si>
  <si>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</si>
  <si>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</si>
  <si>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</si>
  <si>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</si>
  <si>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</si>
  <si>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</si>
  <si>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</si>
  <si>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</si>
  <si>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</si>
  <si>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</si>
  <si>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</si>
  <si>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</si>
  <si>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</si>
  <si>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</si>
  <si>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</si>
  <si>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</si>
  <si>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</si>
  <si>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</si>
  <si>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</si>
  <si>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</si>
  <si>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</si>
  <si>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</si>
  <si>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</si>
  <si>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</si>
  <si>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</si>
  <si>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</si>
  <si>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</si>
  <si>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</si>
  <si>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</si>
  <si>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</si>
  <si>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</si>
  <si>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</si>
  <si>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</si>
  <si>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</si>
  <si>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</si>
  <si>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</si>
  <si>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</si>
  <si>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</si>
  <si>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</si>
  <si>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</si>
  <si>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</si>
  <si>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</si>
  <si>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</si>
  <si>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</si>
  <si>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</si>
  <si>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</si>
  <si>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</si>
  <si>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</si>
  <si>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</si>
  <si>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</si>
  <si>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</si>
  <si>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</si>
  <si>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</si>
  <si>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</si>
  <si>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</si>
  <si>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</si>
  <si>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</si>
  <si>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</si>
  <si>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</si>
  <si>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</si>
  <si>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</si>
  <si>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</si>
  <si>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</si>
  <si>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</si>
  <si>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</si>
  <si>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</si>
  <si>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</si>
  <si>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</si>
  <si>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</si>
  <si>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</si>
  <si>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</si>
  <si>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</si>
  <si>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</si>
  <si>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</si>
  <si>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</si>
  <si>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</si>
  <si>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</si>
  <si>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</si>
  <si>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</si>
  <si>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</si>
  <si>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</si>
  <si>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</si>
  <si>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</si>
  <si>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</si>
  <si>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</si>
  <si>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</si>
  <si>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</si>
  <si>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</si>
  <si>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</si>
  <si>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</si>
  <si>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</si>
  <si>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</si>
  <si>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</si>
  <si>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</si>
  <si>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</si>
  <si>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</si>
  <si>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</si>
  <si>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</si>
  <si>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</si>
  <si>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</si>
  <si>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</si>
  <si>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</si>
  <si>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</si>
  <si>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</si>
  <si>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</si>
  <si>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</si>
  <si>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</si>
  <si>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</si>
  <si>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</si>
  <si>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</si>
  <si>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</si>
  <si>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</si>
  <si>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</si>
  <si>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</si>
  <si>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</si>
  <si>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</si>
  <si>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</si>
  <si>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</si>
  <si>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</si>
  <si>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</si>
  <si>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</si>
  <si>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</si>
  <si>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</si>
  <si>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</si>
  <si>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</si>
  <si>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</si>
  <si>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</si>
  <si>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</si>
  <si>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</si>
  <si>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</si>
  <si>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</si>
  <si>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</si>
  <si>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</si>
  <si>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</si>
  <si>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</si>
  <si>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</si>
  <si>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</si>
  <si>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</si>
  <si>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</si>
  <si>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</si>
  <si>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</si>
  <si>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</si>
  <si>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</si>
  <si>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</si>
  <si>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</si>
  <si>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</si>
  <si>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</si>
  <si>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</si>
  <si>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</si>
  <si>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</si>
  <si>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</si>
  <si>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</si>
  <si>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</si>
  <si>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</si>
  <si>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</si>
  <si>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</si>
  <si>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</si>
  <si>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</si>
  <si>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</si>
  <si>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</si>
  <si>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</si>
  <si>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</si>
  <si>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</si>
  <si>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</si>
  <si>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</si>
  <si>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</si>
  <si>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</si>
  <si>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</si>
  <si>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</si>
  <si>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</si>
  <si>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</si>
  <si>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</si>
  <si>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</si>
  <si>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</si>
  <si>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</si>
  <si>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</si>
  <si>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</si>
  <si>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</si>
  <si>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</si>
  <si>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</si>
  <si>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</si>
  <si>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</si>
  <si>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</si>
  <si>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</si>
  <si>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</si>
  <si>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</si>
  <si>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</si>
  <si>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</si>
  <si>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</si>
  <si>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</si>
  <si>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</si>
  <si>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</si>
  <si>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</si>
  <si>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</si>
  <si>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</si>
  <si>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</si>
  <si>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</si>
  <si>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</si>
  <si>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</si>
  <si>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</si>
  <si>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</si>
  <si>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</si>
  <si>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</si>
  <si>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</si>
  <si>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</si>
  <si>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</si>
  <si>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</si>
  <si>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</si>
  <si>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</si>
  <si>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</si>
  <si>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</si>
  <si>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</si>
  <si>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</si>
  <si>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</si>
  <si>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</si>
  <si>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</si>
  <si>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</si>
  <si>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</si>
  <si>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</si>
  <si>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</si>
  <si>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</si>
  <si>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</si>
  <si>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</si>
  <si>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</si>
  <si>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</si>
  <si>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</si>
  <si>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</si>
  <si>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</si>
  <si>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</si>
  <si>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</si>
  <si>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</si>
  <si>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</si>
  <si>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</si>
  <si>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</si>
  <si>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</si>
  <si>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</si>
  <si>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</si>
  <si>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</si>
  <si>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</si>
  <si>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</si>
  <si>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</si>
  <si>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</si>
  <si>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</si>
  <si>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</si>
  <si>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</si>
  <si>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</si>
  <si>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</si>
  <si>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</si>
  <si>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</si>
  <si>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</si>
  <si>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</si>
  <si>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</si>
  <si>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</si>
  <si>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</si>
  <si>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</si>
  <si>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</si>
  <si>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</si>
  <si>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</si>
  <si>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</si>
  <si>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</si>
  <si>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</si>
  <si>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</si>
  <si>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</si>
  <si>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</si>
  <si>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</si>
  <si>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</si>
  <si>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</si>
  <si>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</si>
  <si>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</si>
  <si>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</si>
  <si>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</si>
  <si>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</si>
  <si>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</si>
  <si>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</si>
  <si>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</si>
  <si>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</si>
  <si>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</si>
  <si>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</si>
  <si>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</si>
  <si>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</si>
  <si>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</si>
  <si>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</si>
  <si>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</si>
  <si>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</si>
  <si>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</si>
  <si>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</si>
  <si>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</si>
  <si>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</si>
  <si>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</si>
  <si>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</si>
  <si>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</si>
  <si>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</si>
  <si>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</si>
  <si>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</si>
  <si>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</si>
  <si>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</si>
  <si>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</si>
  <si>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</si>
  <si>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</si>
  <si>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</si>
  <si>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</si>
  <si>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</si>
  <si>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</si>
  <si>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</si>
  <si>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</si>
  <si>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</si>
  <si>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</si>
  <si>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</si>
  <si>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</si>
  <si>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</si>
  <si>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</si>
  <si>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</si>
  <si>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</si>
  <si>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</si>
  <si>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</si>
  <si>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</si>
  <si>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</si>
  <si>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</si>
  <si>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</si>
  <si>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</si>
  <si>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</si>
  <si>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</si>
  <si>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</si>
  <si>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</si>
  <si>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</si>
  <si>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</si>
  <si>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</si>
  <si>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</si>
  <si>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</si>
  <si>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</si>
  <si>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</si>
  <si>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</si>
  <si>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</si>
  <si>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</si>
  <si>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</si>
  <si>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</si>
  <si>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</si>
  <si>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</si>
  <si>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</si>
  <si>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</si>
  <si>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</si>
  <si>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</si>
  <si>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</si>
  <si>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</si>
  <si>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</si>
  <si>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</si>
  <si>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</si>
  <si>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</si>
  <si>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</si>
  <si>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</si>
  <si>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</si>
  <si>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</si>
  <si>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</si>
  <si>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</si>
  <si>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</si>
  <si>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</si>
  <si>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</si>
  <si>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</si>
  <si>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</si>
  <si>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</si>
  <si>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</si>
  <si>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</si>
  <si>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</si>
  <si>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</si>
  <si>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</si>
  <si>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</si>
  <si>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</si>
  <si>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</si>
  <si>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</si>
  <si>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</si>
  <si>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</si>
  <si>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</si>
  <si>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</si>
  <si>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</si>
  <si>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</si>
  <si>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</si>
  <si>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</si>
  <si>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</si>
  <si>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</si>
  <si>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</si>
  <si>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</si>
  <si>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</si>
  <si>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</si>
  <si>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</si>
  <si>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</si>
  <si>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</si>
  <si>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</si>
  <si>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</si>
  <si>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</si>
  <si>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</si>
  <si>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</si>
  <si>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</si>
  <si>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</si>
  <si>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</si>
  <si>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</si>
  <si>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</si>
  <si>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</si>
  <si>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</si>
  <si>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</si>
  <si>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</si>
  <si>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</si>
  <si>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</si>
  <si>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</si>
  <si>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</si>
  <si>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</si>
  <si>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</si>
  <si>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</si>
  <si>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</si>
  <si>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</si>
  <si>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</si>
  <si>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</si>
  <si>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</si>
  <si>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</si>
  <si>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</si>
  <si>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</si>
  <si>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</si>
  <si>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</si>
  <si>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</si>
  <si>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</si>
  <si>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</si>
  <si>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</si>
  <si>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</si>
  <si>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</si>
  <si>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</si>
  <si>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</si>
  <si>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</si>
  <si>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</si>
  <si>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</si>
  <si>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</si>
  <si>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</si>
  <si>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</si>
  <si>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</si>
  <si>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</si>
  <si>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</si>
  <si>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</si>
  <si>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</si>
  <si>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</si>
  <si>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</si>
  <si>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</si>
  <si>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</si>
  <si>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</si>
  <si>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</si>
  <si>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</si>
  <si>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</si>
  <si>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</si>
  <si>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</si>
  <si>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</si>
  <si>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</si>
  <si>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</si>
  <si>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</si>
  <si>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</si>
  <si>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</si>
  <si>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</si>
  <si>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</si>
  <si>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</si>
  <si>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</si>
  <si>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</si>
  <si>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</si>
  <si>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</si>
  <si>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</si>
  <si>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</si>
  <si>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</si>
  <si>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</si>
  <si>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</si>
  <si>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</si>
  <si>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</si>
  <si>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</si>
  <si>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</si>
  <si>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</si>
  <si>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</si>
  <si>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</si>
  <si>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</si>
  <si>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</si>
  <si>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</si>
  <si>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</si>
  <si>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</si>
  <si>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</si>
  <si>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</si>
  <si>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</si>
  <si>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</si>
  <si>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</si>
  <si>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</si>
  <si>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</si>
  <si>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</si>
  <si>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</si>
  <si>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</si>
  <si>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</si>
  <si>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</si>
  <si>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</si>
  <si>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</si>
  <si>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</si>
  <si>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</si>
  <si>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</si>
  <si>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</si>
  <si>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</si>
  <si>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</si>
  <si>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</si>
  <si>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</si>
  <si>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</si>
  <si>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</si>
  <si>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</si>
  <si>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</si>
  <si>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</si>
  <si>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</si>
  <si>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</si>
  <si>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</si>
  <si>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</si>
  <si>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</si>
  <si>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</si>
  <si>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</si>
  <si>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</si>
  <si>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</si>
  <si>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</si>
  <si>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</si>
  <si>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</si>
  <si>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</si>
  <si>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</si>
  <si>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</si>
  <si>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</si>
  <si>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</si>
  <si>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</si>
  <si>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</si>
  <si>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</si>
  <si>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</si>
  <si>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</si>
  <si>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</si>
  <si>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</si>
  <si>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</si>
  <si>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</si>
  <si>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</si>
  <si>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</si>
  <si>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</si>
  <si>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</si>
  <si>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</si>
  <si>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</si>
  <si>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</si>
  <si>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</si>
  <si>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</si>
  <si>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</si>
  <si>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</si>
  <si>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</si>
  <si>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</si>
  <si>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</si>
  <si>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</si>
  <si>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</si>
  <si>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</si>
  <si>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</si>
  <si>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</si>
  <si>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</si>
  <si>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</si>
  <si>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</si>
  <si>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</si>
  <si>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</si>
  <si>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</si>
  <si>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</si>
  <si>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</si>
  <si>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</si>
  <si>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</si>
  <si>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</si>
  <si>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</si>
  <si>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</si>
  <si>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</si>
  <si>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</si>
  <si>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</si>
  <si>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</si>
  <si>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</si>
  <si>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</si>
  <si>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</si>
  <si>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</si>
  <si>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</si>
  <si>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</si>
  <si>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</si>
  <si>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</si>
  <si>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</si>
  <si>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</si>
  <si>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</si>
  <si>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</si>
  <si>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</si>
  <si>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</si>
  <si>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</si>
  <si>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</si>
  <si>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</si>
  <si>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</si>
  <si>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</si>
  <si>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</si>
  <si>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</si>
  <si>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</si>
  <si>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</si>
  <si>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</si>
  <si>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</si>
  <si>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</si>
  <si>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</si>
  <si>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</si>
  <si>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</si>
  <si>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</si>
  <si>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</si>
  <si>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</si>
  <si>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</si>
  <si>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</si>
  <si>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</si>
  <si>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</si>
  <si>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</si>
  <si>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</si>
  <si>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</si>
  <si>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</si>
  <si>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</si>
  <si>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</si>
  <si>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</si>
  <si>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</si>
  <si>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</si>
  <si>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</si>
  <si>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</si>
  <si>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</si>
  <si>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</si>
  <si>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</si>
  <si>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</si>
  <si>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</si>
  <si>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</si>
  <si>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</si>
  <si>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</si>
  <si>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</si>
  <si>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</si>
  <si>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</si>
  <si>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</si>
  <si>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</si>
  <si>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</si>
  <si>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</si>
  <si>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</si>
  <si>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</si>
  <si>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</si>
  <si>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</si>
  <si>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</si>
  <si>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</si>
  <si>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</si>
  <si>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</si>
  <si>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</si>
  <si>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</si>
  <si>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</si>
  <si>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</si>
  <si>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</si>
  <si>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</si>
  <si>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</si>
  <si>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</si>
  <si>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</si>
  <si>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</si>
  <si>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</si>
  <si>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</si>
  <si>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</si>
  <si>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</si>
  <si>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</si>
  <si>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</si>
  <si>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</si>
  <si>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</si>
  <si>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</si>
  <si>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</si>
  <si>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</si>
  <si>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</si>
  <si>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</si>
  <si>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</si>
  <si>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</si>
  <si>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</si>
  <si>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</si>
  <si>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</si>
  <si>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</si>
  <si>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</si>
  <si>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</si>
  <si>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</si>
  <si>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</si>
  <si>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</si>
  <si>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</si>
  <si>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</si>
  <si>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</si>
  <si>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</si>
  <si>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</si>
  <si>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</si>
  <si>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</si>
  <si>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</si>
  <si>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</si>
  <si>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</si>
  <si>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</si>
  <si>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</si>
  <si>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</si>
  <si>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</si>
  <si>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</si>
  <si>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</si>
  <si>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</si>
  <si>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</si>
  <si>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</si>
  <si>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</si>
  <si>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</si>
  <si>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</si>
  <si>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</si>
  <si>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</si>
  <si>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</si>
  <si>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</si>
  <si>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</si>
  <si>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</si>
  <si>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</si>
  <si>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</si>
  <si>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</si>
  <si>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</si>
  <si>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</si>
  <si>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</si>
  <si>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</si>
  <si>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</si>
  <si>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</si>
  <si>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</si>
  <si>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</si>
  <si>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</si>
  <si>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</si>
  <si>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</si>
  <si>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</si>
  <si>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</si>
  <si>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</si>
  <si>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</si>
  <si>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</si>
  <si>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</si>
  <si>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</si>
  <si>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</si>
  <si>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</si>
  <si>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</si>
  <si>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</si>
  <si>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</si>
  <si>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</si>
  <si>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</si>
  <si>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</si>
  <si>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</si>
  <si>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</si>
  <si>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</si>
  <si>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</si>
  <si>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</si>
  <si>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</si>
  <si>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</si>
  <si>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</si>
  <si>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</si>
  <si>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</si>
  <si>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</si>
  <si>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</si>
  <si>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</si>
  <si>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</si>
  <si>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</si>
  <si>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</si>
  <si>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</si>
  <si>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</si>
  <si>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</si>
  <si>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</si>
  <si>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</si>
  <si>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</si>
  <si>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</si>
  <si>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</si>
  <si>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</si>
  <si>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</si>
  <si>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</si>
  <si>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</si>
  <si>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</si>
  <si>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</si>
  <si>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</si>
  <si>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</si>
  <si>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</si>
  <si>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</si>
  <si>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</si>
  <si>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</si>
  <si>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</si>
  <si>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</si>
  <si>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</si>
  <si>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</si>
  <si>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</si>
  <si>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</si>
  <si>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</si>
  <si>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</si>
  <si>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</si>
  <si>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</si>
  <si>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</si>
  <si>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</si>
  <si>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</si>
  <si>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</si>
  <si>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</si>
  <si>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</si>
  <si>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</si>
  <si>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</si>
  <si>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</si>
  <si>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</si>
  <si>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</si>
  <si>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</si>
  <si>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</si>
  <si>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</si>
  <si>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</si>
  <si>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</si>
  <si>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</si>
  <si>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</si>
  <si>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</si>
  <si>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</si>
  <si>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</si>
  <si>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</si>
  <si>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</si>
  <si>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</si>
  <si>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</si>
  <si>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</si>
  <si>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</si>
  <si>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</si>
  <si>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</si>
  <si>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</si>
  <si>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</si>
  <si>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</si>
  <si>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</si>
  <si>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</si>
  <si>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</si>
  <si>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</si>
  <si>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</si>
  <si>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</si>
  <si>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</si>
  <si>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</si>
  <si>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</si>
  <si>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</si>
  <si>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</si>
  <si>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</si>
  <si>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</si>
  <si>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</si>
  <si>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</si>
  <si>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</si>
  <si>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</si>
  <si>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</si>
  <si>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</si>
  <si>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</si>
  <si>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</si>
  <si>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</si>
  <si>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</si>
  <si>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</si>
  <si>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</si>
  <si>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</si>
  <si>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</si>
  <si>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</si>
  <si>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</si>
  <si>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</si>
  <si>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</si>
  <si>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</si>
  <si>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</si>
  <si>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</si>
  <si>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</si>
  <si>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</si>
  <si>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</si>
  <si>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</si>
  <si>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</si>
  <si>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</si>
  <si>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</si>
  <si>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</si>
  <si>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</si>
  <si>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</si>
  <si>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</si>
  <si>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</si>
  <si>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</si>
  <si>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</si>
  <si>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</si>
  <si>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</si>
  <si>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</si>
  <si>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</si>
  <si>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</si>
  <si>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</si>
  <si>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</si>
  <si>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</si>
  <si>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</si>
  <si>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</si>
  <si>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</si>
  <si>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</si>
  <si>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</si>
  <si>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</si>
  <si>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</si>
  <si>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</si>
  <si>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</si>
  <si>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</si>
  <si>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</si>
  <si>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</si>
  <si>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</si>
  <si>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</si>
  <si>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</si>
  <si>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</si>
  <si>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</si>
  <si>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</si>
  <si>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</si>
  <si>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</si>
  <si>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</si>
  <si>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</si>
  <si>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</si>
  <si>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</si>
  <si>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</si>
  <si>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</si>
  <si>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</si>
  <si>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</si>
  <si>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</si>
  <si>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</si>
  <si>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</si>
  <si>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</si>
  <si>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</si>
  <si>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</si>
  <si>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</si>
  <si>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</si>
  <si>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</si>
  <si>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</si>
  <si>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</si>
  <si>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</si>
  <si>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</si>
  <si>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</si>
  <si>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</si>
  <si>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</si>
  <si>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</si>
  <si>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</si>
  <si>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</si>
  <si>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</si>
  <si>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</si>
  <si>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</si>
  <si>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</si>
  <si>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</si>
  <si>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</si>
  <si>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</si>
  <si>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</si>
  <si>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</si>
  <si>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</si>
  <si>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</si>
  <si>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</si>
  <si>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</si>
  <si>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</si>
  <si>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</si>
  <si>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</si>
  <si>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</si>
  <si>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</si>
  <si>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</si>
  <si>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</si>
  <si>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</si>
  <si>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</si>
  <si>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</si>
  <si>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</si>
  <si>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</si>
  <si>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</si>
  <si>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</si>
  <si>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</si>
  <si>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</si>
  <si>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</si>
  <si>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</si>
  <si>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</si>
  <si>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</si>
  <si>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</si>
  <si>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</si>
  <si>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</si>
  <si>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</si>
  <si>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</si>
  <si>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</si>
  <si>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</si>
  <si>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</si>
  <si>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</si>
  <si>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</si>
  <si>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</si>
  <si>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</si>
  <si>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</si>
  <si>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</si>
  <si>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</si>
  <si>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</si>
  <si>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</si>
  <si>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</si>
  <si>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</si>
  <si>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</si>
  <si>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</si>
  <si>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</si>
  <si>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</si>
  <si>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</si>
  <si>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</si>
  <si>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</si>
  <si>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</si>
  <si>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</si>
  <si>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</si>
  <si>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</si>
  <si>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</si>
  <si>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</si>
  <si>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</si>
  <si>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</si>
  <si>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</si>
  <si>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</si>
  <si>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</si>
  <si>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</si>
  <si>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</si>
  <si>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</si>
  <si>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</si>
  <si>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</si>
  <si>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</si>
  <si>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</si>
  <si>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</si>
  <si>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</si>
  <si>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</si>
  <si>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</si>
  <si>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</si>
  <si>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</si>
  <si>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</si>
  <si>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</si>
  <si>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</si>
  <si>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</si>
  <si>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</si>
  <si>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</si>
  <si>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</si>
  <si>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</si>
  <si>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</si>
  <si>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</si>
  <si>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</si>
  <si>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</si>
  <si>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</si>
  <si>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</si>
  <si>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</si>
  <si>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</si>
  <si>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</si>
  <si>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</si>
  <si>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</si>
  <si>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</si>
  <si>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</si>
  <si>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</si>
  <si>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</si>
  <si>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</si>
  <si>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</si>
  <si>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</si>
  <si>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</si>
  <si>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</si>
  <si>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</si>
  <si>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</si>
  <si>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</si>
  <si>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</si>
  <si>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</si>
  <si>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</si>
  <si>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</si>
  <si>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</si>
  <si>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</si>
  <si>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</si>
  <si>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</si>
  <si>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</si>
  <si>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</si>
  <si>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</si>
  <si>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</si>
  <si>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</si>
  <si>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</si>
  <si>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</si>
  <si>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</si>
  <si>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</si>
  <si>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</si>
  <si>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</si>
  <si>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</si>
  <si>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</si>
  <si>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</si>
  <si>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</si>
  <si>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</si>
  <si>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</si>
  <si>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</si>
  <si>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</si>
  <si>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</si>
  <si>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</si>
  <si>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</si>
  <si>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</si>
  <si>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</si>
  <si>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</si>
  <si>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</si>
  <si>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</si>
  <si>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</si>
  <si>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</si>
  <si>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</si>
  <si>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</si>
  <si>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</si>
  <si>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</si>
  <si>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</si>
  <si>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</si>
  <si>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</si>
  <si>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</si>
  <si>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</si>
  <si>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</si>
  <si>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</si>
  <si>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</si>
  <si>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</si>
  <si>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</si>
  <si>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</si>
  <si>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</si>
  <si>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</si>
  <si>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</si>
  <si>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</si>
  <si>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</si>
  <si>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</si>
  <si>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</si>
  <si>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</si>
  <si>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</si>
  <si>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</si>
  <si>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</si>
  <si>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</si>
  <si>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</si>
  <si>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</si>
  <si>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</si>
  <si>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</si>
  <si>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</si>
  <si>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</si>
  <si>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</si>
  <si>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</si>
  <si>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</si>
  <si>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</si>
  <si>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</si>
  <si>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</si>
  <si>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</si>
  <si>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</si>
  <si>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</si>
  <si>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</si>
  <si>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</si>
  <si>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</si>
  <si>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</si>
  <si>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</si>
  <si>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</si>
  <si>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</si>
  <si>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</si>
  <si>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</si>
  <si>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</si>
  <si>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</si>
  <si>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</si>
  <si>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</si>
  <si>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</si>
  <si>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</si>
  <si>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</si>
  <si>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</si>
  <si>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</si>
  <si>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</si>
  <si>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</si>
  <si>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</si>
  <si>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</si>
  <si>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</si>
  <si>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</si>
  <si>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</si>
  <si>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</si>
  <si>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</si>
  <si>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</si>
  <si>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</si>
  <si>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</si>
  <si>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</si>
  <si>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</si>
  <si>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</si>
  <si>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</si>
  <si>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</si>
  <si>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</si>
  <si>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</si>
  <si>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</si>
  <si>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</si>
  <si>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</si>
  <si>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</si>
  <si>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</si>
  <si>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</si>
  <si>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</si>
  <si>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</si>
  <si>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</si>
  <si>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</si>
  <si>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</si>
  <si>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</si>
  <si>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</si>
  <si>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</si>
  <si>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</si>
  <si>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</si>
  <si>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</si>
  <si>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</si>
  <si>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</si>
  <si>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</si>
  <si>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</si>
  <si>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</si>
  <si>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</si>
  <si>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</si>
  <si>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</si>
  <si>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</si>
  <si>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</si>
  <si>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</si>
  <si>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</si>
  <si>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</si>
  <si>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</si>
  <si>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</si>
  <si>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</si>
  <si>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</si>
  <si>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</si>
  <si>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</si>
  <si>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</si>
  <si>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</si>
  <si>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</si>
  <si>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</si>
  <si>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</si>
  <si>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</si>
  <si>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</si>
  <si>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</si>
  <si>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</si>
  <si>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</si>
  <si>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</si>
  <si>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</si>
  <si>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</si>
  <si>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</si>
  <si>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</si>
  <si>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</si>
  <si>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</si>
  <si>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</si>
  <si>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</si>
  <si>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</si>
  <si>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</si>
  <si>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</si>
  <si>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</si>
  <si>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</si>
  <si>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</si>
  <si>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</si>
  <si>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</si>
  <si>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</si>
  <si>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</si>
  <si>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</si>
  <si>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</si>
  <si>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</si>
  <si>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</si>
  <si>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</si>
  <si>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</si>
  <si>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</si>
  <si>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</si>
  <si>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</si>
  <si>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</si>
  <si>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</si>
  <si>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</si>
  <si>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</si>
  <si>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</si>
  <si>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</si>
  <si>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</si>
  <si>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</si>
  <si>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</si>
  <si>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</si>
  <si>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</si>
  <si>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</si>
  <si>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</si>
  <si>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</si>
  <si>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</si>
  <si>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</si>
  <si>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</si>
  <si>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</si>
  <si>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</si>
  <si>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</si>
  <si>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</si>
  <si>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</si>
  <si>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</si>
  <si>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</si>
  <si>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</si>
  <si>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</si>
  <si>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</si>
  <si>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</si>
  <si>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</si>
  <si>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</si>
  <si>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</si>
  <si>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</si>
  <si>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</si>
  <si>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</si>
  <si>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</si>
  <si>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</si>
  <si>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</si>
  <si>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</si>
  <si>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</si>
  <si>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</si>
  <si>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</si>
  <si>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</si>
  <si>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</si>
  <si>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</si>
  <si>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</si>
  <si>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</si>
  <si>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</si>
  <si>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</si>
  <si>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</si>
  <si>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</si>
  <si>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</si>
  <si>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</si>
  <si>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</si>
  <si>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</si>
  <si>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</si>
  <si>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</si>
  <si>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</si>
  <si>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</si>
  <si>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</si>
  <si>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</si>
  <si>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</si>
  <si>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</si>
  <si>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</si>
  <si>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</si>
  <si>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</si>
  <si>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</si>
  <si>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</si>
  <si>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</si>
  <si>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</si>
  <si>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</si>
  <si>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</si>
  <si>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</si>
  <si>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</si>
  <si>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</si>
  <si>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</si>
  <si>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</si>
  <si>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</si>
  <si>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</si>
  <si>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</si>
  <si>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</si>
  <si>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</si>
  <si>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</si>
  <si>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</si>
  <si>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</si>
  <si>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</si>
  <si>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</si>
  <si>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</si>
  <si>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</si>
  <si>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</si>
  <si>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</si>
  <si>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</si>
  <si>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</si>
  <si>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</si>
  <si>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</si>
  <si>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</si>
  <si>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</si>
  <si>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</si>
  <si>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</si>
  <si>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</si>
  <si>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</si>
  <si>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</si>
  <si>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</si>
  <si>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</si>
  <si>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</si>
  <si>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</si>
  <si>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</si>
  <si>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</si>
  <si>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</si>
  <si>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</si>
  <si>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</si>
  <si>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</si>
  <si>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</si>
  <si>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</si>
  <si>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</si>
  <si>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</si>
  <si>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</si>
  <si>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</si>
  <si>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</si>
  <si>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</si>
  <si>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</si>
  <si>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</si>
  <si>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</si>
  <si>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</si>
  <si>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</si>
  <si>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</si>
  <si>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</si>
  <si>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</si>
  <si>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</si>
  <si>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</si>
  <si>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</si>
  <si>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</si>
  <si>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</si>
  <si>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</si>
  <si>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</si>
  <si>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</si>
  <si>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</si>
  <si>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</si>
  <si>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</si>
  <si>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</si>
  <si>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</si>
  <si>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</si>
  <si>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</si>
  <si>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</si>
  <si>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</si>
  <si>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</si>
  <si>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</si>
  <si>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</si>
  <si>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</si>
  <si>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</si>
  <si>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</si>
  <si>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</si>
  <si>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</si>
  <si>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</si>
  <si>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</si>
  <si>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</si>
  <si>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</si>
  <si>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</si>
  <si>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</si>
  <si>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</si>
  <si>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</si>
  <si>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</si>
  <si>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</si>
  <si>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</si>
  <si>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</si>
  <si>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</si>
  <si>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</si>
  <si>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</si>
  <si>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</si>
  <si>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</si>
  <si>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</si>
  <si>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</si>
  <si>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</si>
  <si>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</si>
  <si>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</si>
  <si>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</si>
  <si>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</si>
  <si>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</si>
  <si>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</si>
  <si>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</si>
  <si>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</si>
  <si>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</si>
  <si>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</si>
  <si>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</si>
  <si>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</si>
  <si>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</si>
  <si>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</si>
  <si>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</si>
  <si>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</si>
  <si>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</si>
  <si>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</si>
  <si>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</si>
  <si>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</si>
  <si>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</si>
  <si>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</si>
  <si>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</si>
  <si>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</si>
  <si>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</si>
  <si>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</si>
  <si>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</si>
  <si>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</si>
  <si>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</si>
  <si>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</si>
  <si>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</si>
  <si>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</si>
  <si>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</si>
  <si>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</si>
  <si>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</si>
  <si>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</si>
  <si>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</si>
  <si>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</si>
  <si>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</si>
  <si>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</si>
  <si>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</si>
  <si>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</si>
  <si>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</si>
  <si>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</si>
  <si>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</si>
  <si>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</si>
  <si>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</si>
  <si>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</si>
  <si>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</si>
  <si>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</si>
  <si>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</si>
  <si>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</si>
  <si>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</si>
  <si>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</si>
  <si>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</si>
  <si>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</si>
  <si>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</si>
  <si>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</si>
  <si>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</si>
  <si>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</si>
  <si>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</si>
  <si>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</si>
  <si>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</si>
  <si>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</si>
  <si>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</si>
  <si>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</si>
  <si>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</si>
  <si>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</si>
  <si>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</si>
  <si>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</si>
  <si>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</si>
  <si>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</si>
  <si>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</si>
  <si>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</si>
  <si>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</si>
  <si>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</si>
  <si>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</si>
  <si>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</si>
  <si>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</si>
  <si>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</si>
  <si>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</si>
  <si>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</si>
  <si>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</si>
  <si>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</si>
  <si>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</si>
  <si>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</si>
  <si>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</si>
  <si>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</si>
  <si>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</si>
  <si>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</si>
  <si>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</si>
  <si>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</si>
  <si>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</si>
  <si>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</si>
  <si>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</si>
  <si>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</si>
  <si>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</si>
  <si>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</si>
  <si>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</si>
  <si>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</si>
  <si>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</si>
  <si>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</si>
  <si>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</si>
  <si>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</si>
  <si>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</si>
  <si>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</si>
  <si>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</si>
  <si>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</si>
  <si>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</si>
  <si>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</si>
  <si>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</si>
  <si>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</si>
  <si>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</si>
  <si>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</si>
  <si>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</si>
  <si>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</si>
  <si>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</si>
  <si>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</si>
  <si>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</si>
  <si>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</si>
  <si>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</si>
  <si>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</si>
  <si>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</si>
  <si>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</si>
  <si>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</si>
  <si>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</si>
  <si>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</si>
  <si>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</si>
  <si>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</si>
  <si>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</si>
  <si>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</si>
  <si>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</si>
  <si>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</si>
  <si>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</si>
  <si>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</si>
  <si>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</si>
  <si>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</si>
  <si>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</si>
  <si>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</si>
  <si>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</si>
  <si>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</si>
  <si>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</si>
  <si>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</si>
  <si>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</si>
  <si>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</si>
  <si>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</si>
  <si>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</si>
  <si>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</si>
  <si>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</si>
  <si>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</si>
  <si>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</si>
  <si>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</si>
  <si>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</si>
  <si>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</si>
  <si>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</si>
  <si>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</si>
  <si>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</si>
  <si>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</si>
  <si>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</si>
  <si>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</si>
  <si>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</si>
  <si>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</si>
  <si>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</si>
  <si>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</si>
  <si>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</si>
  <si>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</si>
  <si>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</si>
  <si>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</si>
  <si>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</si>
  <si>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</si>
  <si>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</si>
  <si>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</si>
  <si>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</si>
  <si>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</si>
  <si>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</si>
  <si>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</si>
  <si>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</si>
  <si>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</si>
  <si>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</si>
  <si>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</si>
  <si>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</si>
  <si>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</si>
  <si>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</si>
  <si>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</si>
  <si>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</si>
  <si>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</si>
  <si>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</si>
  <si>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</si>
  <si>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</si>
  <si>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</si>
  <si>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</si>
  <si>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</si>
  <si>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</si>
  <si>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</si>
  <si>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</si>
  <si>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</si>
  <si>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</si>
  <si>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</si>
  <si>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</si>
  <si>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</si>
  <si>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</si>
  <si>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</si>
  <si>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</si>
  <si>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</si>
  <si>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</si>
  <si>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</si>
  <si>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</si>
  <si>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</si>
  <si>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</si>
  <si>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</si>
  <si>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</si>
  <si>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</si>
  <si>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</si>
  <si>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</si>
  <si>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</si>
  <si>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</si>
  <si>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</si>
  <si>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</si>
  <si>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</si>
  <si>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</si>
  <si>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</si>
  <si>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</si>
  <si>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</si>
  <si>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</si>
  <si>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</si>
  <si>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</si>
  <si>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</si>
  <si>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</si>
  <si>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</si>
  <si>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</si>
  <si>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</si>
  <si>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</si>
  <si>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</si>
  <si>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</si>
  <si>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</si>
  <si>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</si>
  <si>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</si>
  <si>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</si>
  <si>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</si>
  <si>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</si>
  <si>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</si>
  <si>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</si>
  <si>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</si>
  <si>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</si>
  <si>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</si>
  <si>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</si>
  <si>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</si>
  <si>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</si>
  <si>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</si>
  <si>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</si>
  <si>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</si>
  <si>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</si>
  <si>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</si>
  <si>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</si>
  <si>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</si>
  <si>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</si>
  <si>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</si>
  <si>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</si>
  <si>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</si>
  <si>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</si>
  <si>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</si>
  <si>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</si>
  <si>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</si>
  <si>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</si>
  <si>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</si>
  <si>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</si>
  <si>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</si>
  <si>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</si>
  <si>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</si>
  <si>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</si>
  <si>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</si>
  <si>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</si>
  <si>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</si>
  <si>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</si>
  <si>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</si>
  <si>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</si>
  <si>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</si>
  <si>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</si>
  <si>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</si>
  <si>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</si>
  <si>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</si>
  <si>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</si>
  <si>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</si>
  <si>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</si>
  <si>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</si>
  <si>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</si>
  <si>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</si>
  <si>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</si>
  <si>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</si>
  <si>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</si>
  <si>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</si>
  <si>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</si>
  <si>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</si>
  <si>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</si>
  <si>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</si>
  <si>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</si>
  <si>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</si>
  <si>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</si>
  <si>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</si>
  <si>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</si>
  <si>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</si>
  <si>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</si>
  <si>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</si>
  <si>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</si>
  <si>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</si>
  <si>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</si>
  <si>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</si>
  <si>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</si>
  <si>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</si>
  <si>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</si>
  <si>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</si>
  <si>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</si>
  <si>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</si>
  <si>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</si>
  <si>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</si>
  <si>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</si>
  <si>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</si>
  <si>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</si>
  <si>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</si>
  <si>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</si>
  <si>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</si>
  <si>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</si>
  <si>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</si>
  <si>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</si>
  <si>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</si>
  <si>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</si>
  <si>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</si>
  <si>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</si>
  <si>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</si>
  <si>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</si>
  <si>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</si>
  <si>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</si>
  <si>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</si>
  <si>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</si>
  <si>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</si>
  <si>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</si>
  <si>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</si>
  <si>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</si>
  <si>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</si>
  <si>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</si>
  <si>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</si>
  <si>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</si>
  <si>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</si>
  <si>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</si>
  <si>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</si>
  <si>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</si>
  <si>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</si>
  <si>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</si>
  <si>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</si>
  <si>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</si>
  <si>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</si>
  <si>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</si>
  <si>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</si>
  <si>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</si>
  <si>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</si>
  <si>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</si>
  <si>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</si>
  <si>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</si>
  <si>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</si>
  <si>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</si>
  <si>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</si>
  <si>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</si>
  <si>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</si>
  <si>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</si>
  <si>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</si>
  <si>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</si>
  <si>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</si>
  <si>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</si>
  <si>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</si>
  <si>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</si>
  <si>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</si>
  <si>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</si>
  <si>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</si>
  <si>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</si>
  <si>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</si>
  <si>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</si>
  <si>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</si>
  <si>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</si>
  <si>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</si>
  <si>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</si>
  <si>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</si>
  <si>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</si>
  <si>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</si>
  <si>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</si>
  <si>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</si>
  <si>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</si>
  <si>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</si>
  <si>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</si>
  <si>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</si>
  <si>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</si>
  <si>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</si>
  <si>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</si>
  <si>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</si>
  <si>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</si>
  <si>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</si>
  <si>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</si>
  <si>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</si>
  <si>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</si>
  <si>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</si>
  <si>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</si>
  <si>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</si>
  <si>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</si>
  <si>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</si>
  <si>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</si>
  <si>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</si>
  <si>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</si>
  <si>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</si>
  <si>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</si>
  <si>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</si>
  <si>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</si>
  <si>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</si>
  <si>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</si>
  <si>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</si>
  <si>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</si>
  <si>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</si>
  <si>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</si>
  <si>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</si>
  <si>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</si>
  <si>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</si>
  <si>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</si>
  <si>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</si>
  <si>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</si>
  <si>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</si>
  <si>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</si>
  <si>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</si>
  <si>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</si>
  <si>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</si>
  <si>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</si>
  <si>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</si>
  <si>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</si>
  <si>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</si>
  <si>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</si>
  <si>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</si>
  <si>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</si>
  <si>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</si>
  <si>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</si>
  <si>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</si>
  <si>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</si>
  <si>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</si>
  <si>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</si>
  <si>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</si>
  <si>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</si>
  <si>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</si>
  <si>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</si>
  <si>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</si>
  <si>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</si>
  <si>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</si>
  <si>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</si>
  <si>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</si>
  <si>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</si>
  <si>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</si>
  <si>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</si>
  <si>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</si>
  <si>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</si>
  <si>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</si>
  <si>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</si>
  <si>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</si>
  <si>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</si>
  <si>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</si>
  <si>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</si>
  <si>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</si>
  <si>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</si>
  <si>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</si>
  <si>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</si>
  <si>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</si>
  <si>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</si>
  <si>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</si>
  <si>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</si>
  <si>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</si>
  <si>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</si>
  <si>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</si>
  <si>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</si>
  <si>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</si>
  <si>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</si>
  <si>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</si>
  <si>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</si>
  <si>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</si>
  <si>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</si>
  <si>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</si>
  <si>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</si>
  <si>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</si>
  <si>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</si>
  <si>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</si>
  <si>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</si>
  <si>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</si>
  <si>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</si>
  <si>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</si>
  <si>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</si>
  <si>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</si>
  <si>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</si>
  <si>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</si>
  <si>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</si>
  <si>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</si>
  <si>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</si>
  <si>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</si>
  <si>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</si>
  <si>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</si>
  <si>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</si>
  <si>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</si>
  <si>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</si>
  <si>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</si>
  <si>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</si>
  <si>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</si>
  <si>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</si>
  <si>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</si>
  <si>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</si>
  <si>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</si>
  <si>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</si>
  <si>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</si>
  <si>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</si>
  <si>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</si>
  <si>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</si>
  <si>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</si>
  <si>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</si>
  <si>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</si>
  <si>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</si>
  <si>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</si>
  <si>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</si>
  <si>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</si>
  <si>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</si>
  <si>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</si>
  <si>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</si>
  <si>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</si>
  <si>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</si>
  <si>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</si>
  <si>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</si>
  <si>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</si>
  <si>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</si>
  <si>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</si>
  <si>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</si>
  <si>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</si>
  <si>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</si>
  <si>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</si>
  <si>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</si>
  <si>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</si>
  <si>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</si>
  <si>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</si>
  <si>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</si>
  <si>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</si>
  <si>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</si>
  <si>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</si>
  <si>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</si>
  <si>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</si>
  <si>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</si>
  <si>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</si>
  <si>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</si>
  <si>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</si>
  <si>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</si>
  <si>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</si>
  <si>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</si>
  <si>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</si>
  <si>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</si>
  <si>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</si>
  <si>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</si>
  <si>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</si>
  <si>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</si>
  <si>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</si>
  <si>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</si>
  <si>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</si>
  <si>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</si>
  <si>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</si>
  <si>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</si>
  <si>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</si>
  <si>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</si>
  <si>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</si>
  <si>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</si>
  <si>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</si>
  <si>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</si>
  <si>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</si>
  <si>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</si>
  <si>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</si>
  <si>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</si>
  <si>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</si>
  <si>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</si>
  <si>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</si>
  <si>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</si>
  <si>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</si>
  <si>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</si>
  <si>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</si>
  <si>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</si>
  <si>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</si>
  <si>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</si>
  <si>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</si>
  <si>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</si>
  <si>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</si>
  <si>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</si>
  <si>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</si>
  <si>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</si>
  <si>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</si>
  <si>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</si>
  <si>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</si>
  <si>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</si>
  <si>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</si>
  <si>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</si>
  <si>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</si>
  <si>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</si>
  <si>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</si>
  <si>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</si>
  <si>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</si>
  <si>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</si>
  <si>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</si>
  <si>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</si>
  <si>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</si>
  <si>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</si>
  <si>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</si>
  <si>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</si>
  <si>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</si>
  <si>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</si>
  <si>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</si>
  <si>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</si>
  <si>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</si>
  <si>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</si>
  <si>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</si>
  <si>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</si>
  <si>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</si>
  <si>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</si>
  <si>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</si>
  <si>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</si>
  <si>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</si>
  <si>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</si>
  <si>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</si>
  <si>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</si>
  <si>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</si>
  <si>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</si>
  <si>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</si>
  <si>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</si>
  <si>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</si>
  <si>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</si>
  <si>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</si>
  <si>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</si>
  <si>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</si>
  <si>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</si>
  <si>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</si>
  <si>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</si>
  <si>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</si>
  <si>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</si>
  <si>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</si>
  <si>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</si>
  <si>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</si>
  <si>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</si>
  <si>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</si>
  <si>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</si>
  <si>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</si>
  <si>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</si>
  <si>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</si>
  <si>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</si>
  <si>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</si>
  <si>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</si>
  <si>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</si>
  <si>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</si>
  <si>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</si>
  <si>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</si>
  <si>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</si>
  <si>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</si>
  <si>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</si>
  <si>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</si>
  <si>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</si>
  <si>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</si>
  <si>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</si>
  <si>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</si>
  <si>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</si>
  <si>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</si>
  <si>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</si>
  <si>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</si>
  <si>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</si>
  <si>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</si>
  <si>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</si>
  <si>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</si>
  <si>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</si>
  <si>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</si>
  <si>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</si>
  <si>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</si>
  <si>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</si>
  <si>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</si>
  <si>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</si>
  <si>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</si>
  <si>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</si>
  <si>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</si>
  <si>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</si>
  <si>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</si>
  <si>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</si>
  <si>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</si>
  <si>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</si>
  <si>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</si>
  <si>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</si>
  <si>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</si>
  <si>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</si>
  <si>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</si>
  <si>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</si>
  <si>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</si>
  <si>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</si>
  <si>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</si>
  <si>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</si>
  <si>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</si>
  <si>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</si>
  <si>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</si>
  <si>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</si>
  <si>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</si>
  <si>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</si>
  <si>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</si>
  <si>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</si>
  <si>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</si>
  <si>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</si>
  <si>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</si>
  <si>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</si>
  <si>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</si>
  <si>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</si>
  <si>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</si>
  <si>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</si>
  <si>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</si>
  <si>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</si>
  <si>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</si>
  <si>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</si>
  <si>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</si>
  <si>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</si>
  <si>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</si>
  <si>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</si>
  <si>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</si>
  <si>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</si>
  <si>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</si>
  <si>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</si>
  <si>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</si>
  <si>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</si>
  <si>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</si>
  <si>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</si>
  <si>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</si>
  <si>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</si>
  <si>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</si>
  <si>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</si>
  <si>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</si>
  <si>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</si>
  <si>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</si>
  <si>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</si>
  <si>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</si>
  <si>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</si>
  <si>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</si>
  <si>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</si>
  <si>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</si>
  <si>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</si>
  <si>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</si>
  <si>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</si>
  <si>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</si>
  <si>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</si>
  <si>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</si>
  <si>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</si>
  <si>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</si>
  <si>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</si>
  <si>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</si>
  <si>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</si>
  <si>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</si>
  <si>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</si>
  <si>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</si>
  <si>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</si>
  <si>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</si>
  <si>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</si>
  <si>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</si>
  <si>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</si>
  <si>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</si>
  <si>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</si>
  <si>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</si>
  <si>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</si>
  <si>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</si>
  <si>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</si>
  <si>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</si>
  <si>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</si>
  <si>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</si>
  <si>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</si>
  <si>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</si>
  <si>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</si>
  <si>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</si>
  <si>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</si>
  <si>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</si>
  <si>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</si>
  <si>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</si>
  <si>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</si>
  <si>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</si>
  <si>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</si>
  <si>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</si>
  <si>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</si>
  <si>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</si>
  <si>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</si>
  <si>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</si>
  <si>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</si>
  <si>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</si>
  <si>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</si>
  <si>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</si>
  <si>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</si>
  <si>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</si>
  <si>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</si>
  <si>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</si>
  <si>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</si>
  <si>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</si>
  <si>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</si>
  <si>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</si>
  <si>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</si>
  <si>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</si>
  <si>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</si>
  <si>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</si>
  <si>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</si>
  <si>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</si>
  <si>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</si>
  <si>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</si>
  <si>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</si>
  <si>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</si>
  <si>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</si>
  <si>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</si>
  <si>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</si>
  <si>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</si>
  <si>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</si>
  <si>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</si>
  <si>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</si>
  <si>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</si>
  <si>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</si>
  <si>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</si>
  <si>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</si>
  <si>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</si>
  <si>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</si>
  <si>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</si>
  <si>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</si>
  <si>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</si>
  <si>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</si>
  <si>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</si>
  <si>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</si>
  <si>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</si>
  <si>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</si>
  <si>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</si>
  <si>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</si>
  <si>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</si>
  <si>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</si>
  <si>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</si>
  <si>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</si>
  <si>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</si>
  <si>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</si>
  <si>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</si>
  <si>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</si>
  <si>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</si>
  <si>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</si>
  <si>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</si>
  <si>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</si>
  <si>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</si>
  <si>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</si>
  <si>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</si>
  <si>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</si>
  <si>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</si>
  <si>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</si>
  <si>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</si>
  <si>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</si>
  <si>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</si>
  <si>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</si>
  <si>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</si>
  <si>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</si>
  <si>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</si>
  <si>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</si>
  <si>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</si>
  <si>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</si>
  <si>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</si>
  <si>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</si>
  <si>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</si>
  <si>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</si>
  <si>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</si>
  <si>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</si>
  <si>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</si>
  <si>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</si>
  <si>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</si>
  <si>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</si>
  <si>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</si>
  <si>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</si>
  <si>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</si>
  <si>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</si>
  <si>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</si>
  <si>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</si>
  <si>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</si>
  <si>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</si>
  <si>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</si>
  <si>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</si>
  <si>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</si>
  <si>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</si>
  <si>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</si>
  <si>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</si>
  <si>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</si>
  <si>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</si>
  <si>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</si>
  <si>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</si>
  <si>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</si>
  <si>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</si>
  <si>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</si>
  <si>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</si>
  <si>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</si>
  <si>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</si>
  <si>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</si>
  <si>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</si>
  <si>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</si>
  <si>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</si>
  <si>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</si>
  <si>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</si>
  <si>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</si>
  <si>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</si>
  <si>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</si>
  <si>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</si>
  <si>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</si>
  <si>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</si>
  <si>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</si>
  <si>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</si>
  <si>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</si>
  <si>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</si>
  <si>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</si>
  <si>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</si>
  <si>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</si>
  <si>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</si>
  <si>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</si>
  <si>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</si>
  <si>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</si>
  <si>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</si>
  <si>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</si>
  <si>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</si>
  <si>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</si>
  <si>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</si>
  <si>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</si>
  <si>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</si>
  <si>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</si>
  <si>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</si>
  <si>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</si>
  <si>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</si>
  <si>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</si>
  <si>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</si>
  <si>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</si>
  <si>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</si>
  <si>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</si>
  <si>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</si>
  <si>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</si>
  <si>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</si>
  <si>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</si>
  <si>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</si>
  <si>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</si>
  <si>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</si>
  <si>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</si>
  <si>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</si>
  <si>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</si>
  <si>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</si>
  <si>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</si>
  <si>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</si>
  <si>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</si>
  <si>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</si>
  <si>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</si>
  <si>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</si>
  <si>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</si>
  <si>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</si>
  <si>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</si>
  <si>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</si>
  <si>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</si>
  <si>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</si>
  <si>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</si>
  <si>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</si>
  <si>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</si>
  <si>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</si>
  <si>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</si>
  <si>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</si>
  <si>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</si>
  <si>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</si>
  <si>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</si>
  <si>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</si>
  <si>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</si>
  <si>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</si>
  <si>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</si>
  <si>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</si>
  <si>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</si>
  <si>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</si>
  <si>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</si>
  <si>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</si>
  <si>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</si>
  <si>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</si>
  <si>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</si>
  <si>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</si>
  <si>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</si>
  <si>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</si>
  <si>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</si>
  <si>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</si>
  <si>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</si>
  <si>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</si>
  <si>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</si>
  <si>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</si>
  <si>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</si>
  <si>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</si>
  <si>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</si>
  <si>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</si>
  <si>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</si>
  <si>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</si>
  <si>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</si>
  <si>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</si>
  <si>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</si>
  <si>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</si>
  <si>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</si>
  <si>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</si>
  <si>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</si>
  <si>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</si>
  <si>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</si>
  <si>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</si>
  <si>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</si>
  <si>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</si>
  <si>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</si>
  <si>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</si>
  <si>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</si>
  <si>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</si>
  <si>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</si>
  <si>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</si>
  <si>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</si>
  <si>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</si>
  <si>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</si>
  <si>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</si>
  <si>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</si>
  <si>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</si>
  <si>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</si>
  <si>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</si>
  <si>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</si>
  <si>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</si>
  <si>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</si>
  <si>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</si>
  <si>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</si>
  <si>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</si>
  <si>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</si>
  <si>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</si>
  <si>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</si>
  <si>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</si>
  <si>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</si>
  <si>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</si>
  <si>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</si>
  <si>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</si>
  <si>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</si>
  <si>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</si>
  <si>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</si>
  <si>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</si>
  <si>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</si>
  <si>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</si>
  <si>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</si>
  <si>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</si>
  <si>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</si>
  <si>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</si>
  <si>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</si>
  <si>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</si>
  <si>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</si>
  <si>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</si>
  <si>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</si>
  <si>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</si>
  <si>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</si>
  <si>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</si>
  <si>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</si>
  <si>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</si>
  <si>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</si>
  <si>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</si>
  <si>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</si>
  <si>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</si>
  <si>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</si>
  <si>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</si>
  <si>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</si>
  <si>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</si>
  <si>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</si>
  <si>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</si>
  <si>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</si>
  <si>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</si>
  <si>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</si>
  <si>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</si>
  <si>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</si>
  <si>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</si>
  <si>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</si>
  <si>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</si>
  <si>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</si>
  <si>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</si>
  <si>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</si>
  <si>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</si>
  <si>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</si>
  <si>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</si>
  <si>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</si>
  <si>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</si>
  <si>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</si>
  <si>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</si>
  <si>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</si>
  <si>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</si>
  <si>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</si>
  <si>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</si>
  <si>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</si>
  <si>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</si>
  <si>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</si>
  <si>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</si>
  <si>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</si>
  <si>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</si>
  <si>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</si>
  <si>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</si>
  <si>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</si>
  <si>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</si>
  <si>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</si>
  <si>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</si>
  <si>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</si>
  <si>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</si>
  <si>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</si>
  <si>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</si>
  <si>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</si>
  <si>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</si>
  <si>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</si>
  <si>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</si>
  <si>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</si>
  <si>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</si>
  <si>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</si>
  <si>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</si>
  <si>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</si>
  <si>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</si>
  <si>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</si>
  <si>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</si>
  <si>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</si>
  <si>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</si>
  <si>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</si>
  <si>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</si>
  <si>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</si>
  <si>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</si>
  <si>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</si>
  <si>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</si>
  <si>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</si>
  <si>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</si>
  <si>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</si>
  <si>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</si>
  <si>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</si>
  <si>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</si>
  <si>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</si>
  <si>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</si>
  <si>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</si>
  <si>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</si>
  <si>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</si>
  <si>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</si>
  <si>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</si>
  <si>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</si>
  <si>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</si>
  <si>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</si>
  <si>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</si>
  <si>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</si>
  <si>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</si>
  <si>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</si>
  <si>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</si>
  <si>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</si>
  <si>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</si>
  <si>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</si>
  <si>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</si>
  <si>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</si>
  <si>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</si>
  <si>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</si>
  <si>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</si>
  <si>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</si>
  <si>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</si>
  <si>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</si>
  <si>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</si>
  <si>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</si>
  <si>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</si>
  <si>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</si>
  <si>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</si>
  <si>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</si>
  <si>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</si>
  <si>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</si>
  <si>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</si>
  <si>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</si>
  <si>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</si>
  <si>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</si>
  <si>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</si>
  <si>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</si>
  <si>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</si>
  <si>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</si>
  <si>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</si>
  <si>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</si>
  <si>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</si>
  <si>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</si>
  <si>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</si>
  <si>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</si>
  <si>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</si>
  <si>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</si>
  <si>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</si>
  <si>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</si>
  <si>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</si>
  <si>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</si>
  <si>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</si>
  <si>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</si>
  <si>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</si>
  <si>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</si>
  <si>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</si>
  <si>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</si>
  <si>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</si>
  <si>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</si>
  <si>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</si>
  <si>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</si>
  <si>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</si>
  <si>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</si>
  <si>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</si>
  <si>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</si>
  <si>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</si>
  <si>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</si>
  <si>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</si>
  <si>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</si>
  <si>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</si>
  <si>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</si>
  <si>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</si>
  <si>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</si>
  <si>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</si>
  <si>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</si>
  <si>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</si>
  <si>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</si>
  <si>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</si>
  <si>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</si>
  <si>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</si>
  <si>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</si>
  <si>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</si>
  <si>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</si>
  <si>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</si>
  <si>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</si>
  <si>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</si>
  <si>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</si>
  <si>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</si>
  <si>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</si>
  <si>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</si>
  <si>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</si>
  <si>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</si>
  <si>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</si>
  <si>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</si>
  <si>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</si>
  <si>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</si>
  <si>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</si>
  <si>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</si>
  <si>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</si>
  <si>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</si>
  <si>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</si>
  <si>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</si>
  <si>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</si>
  <si>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</si>
  <si>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</si>
  <si>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</si>
  <si>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</si>
  <si>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</si>
  <si>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</si>
  <si>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</si>
  <si>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</si>
  <si>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</si>
  <si>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</si>
  <si>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</si>
  <si>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</si>
  <si>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</si>
  <si>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</si>
  <si>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</si>
  <si>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</si>
  <si>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</si>
  <si>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</si>
  <si>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</si>
  <si>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</si>
  <si>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</si>
  <si>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</si>
  <si>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</si>
  <si>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</si>
  <si>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</si>
  <si>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</si>
  <si>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</si>
  <si>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</si>
  <si>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</si>
  <si>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</si>
  <si>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</si>
  <si>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</si>
  <si>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</si>
  <si>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</si>
  <si>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</si>
  <si>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</si>
  <si>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</si>
  <si>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</si>
  <si>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</si>
  <si>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</si>
  <si>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</si>
  <si>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</si>
  <si>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</si>
  <si>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</si>
  <si>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</si>
  <si>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</si>
  <si>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</si>
  <si>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</si>
  <si>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</si>
  <si>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</si>
  <si>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</si>
  <si>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</si>
  <si>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</si>
  <si>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</si>
  <si>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</si>
  <si>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</si>
  <si>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</si>
  <si>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</si>
  <si>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</si>
  <si>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</si>
  <si>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</si>
  <si>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</si>
  <si>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</si>
  <si>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</si>
  <si>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</si>
  <si>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</si>
  <si>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</si>
  <si>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</si>
  <si>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</si>
  <si>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</si>
  <si>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</si>
  <si>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</si>
  <si>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</si>
  <si>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</si>
  <si>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</si>
  <si>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</si>
  <si>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</si>
  <si>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</si>
  <si>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</si>
  <si>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</si>
  <si>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</si>
  <si>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</si>
  <si>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</si>
  <si>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</si>
  <si>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</si>
  <si>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</si>
  <si>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</si>
  <si>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</si>
  <si>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</si>
  <si>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</si>
  <si>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</si>
  <si>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</si>
  <si>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</si>
  <si>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</si>
  <si>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</si>
  <si>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</si>
  <si>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</si>
  <si>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</si>
  <si>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</si>
  <si>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</si>
  <si>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</si>
  <si>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</si>
  <si>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</si>
  <si>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</si>
  <si>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</si>
  <si>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</si>
  <si>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</si>
  <si>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</si>
  <si>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</si>
  <si>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</si>
  <si>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</si>
  <si>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</si>
  <si>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</si>
  <si>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</si>
  <si>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</si>
  <si>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</si>
  <si>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</si>
  <si>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</si>
  <si>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</si>
  <si>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</si>
  <si>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</si>
  <si>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</si>
  <si>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</si>
  <si>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</si>
  <si>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</si>
  <si>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</si>
  <si>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</si>
  <si>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</si>
  <si>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</si>
  <si>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</si>
  <si>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</si>
  <si>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</si>
  <si>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</si>
  <si>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</si>
  <si>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</si>
  <si>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</si>
  <si>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</si>
  <si>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</si>
  <si>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</si>
  <si>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</si>
  <si>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</si>
  <si>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</si>
  <si>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</si>
  <si>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</si>
  <si>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</si>
  <si>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</si>
  <si>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</si>
  <si>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</si>
  <si>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</si>
  <si>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</si>
  <si>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</si>
  <si>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</si>
  <si>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</si>
  <si>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</si>
  <si>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</si>
  <si>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</si>
  <si>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</si>
  <si>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</si>
  <si>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</si>
  <si>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</si>
  <si>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</si>
  <si>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</si>
  <si>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</si>
  <si>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</si>
  <si>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</si>
  <si>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</si>
  <si>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</si>
  <si>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</si>
  <si>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</si>
  <si>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</si>
  <si>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</si>
  <si>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</si>
  <si>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</si>
  <si>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</si>
  <si>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</si>
  <si>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</si>
  <si>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</si>
  <si>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</si>
  <si>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</si>
  <si>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</si>
  <si>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</si>
  <si>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</si>
  <si>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</si>
  <si>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</si>
  <si>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</si>
  <si>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</si>
  <si>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</si>
  <si>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</si>
  <si>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</si>
  <si>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</si>
  <si>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</si>
  <si>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</si>
  <si>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</si>
  <si>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</si>
  <si>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</si>
  <si>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</si>
  <si>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</si>
  <si>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</si>
  <si>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</si>
  <si>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</si>
  <si>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</si>
  <si>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</si>
  <si>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</si>
  <si>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</si>
  <si>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</si>
  <si>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</si>
  <si>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</si>
  <si>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</si>
  <si>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</si>
  <si>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</si>
  <si>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</si>
  <si>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</si>
  <si>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</si>
  <si>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</si>
  <si>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</si>
  <si>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</si>
  <si>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</si>
  <si>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</si>
  <si>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</si>
  <si>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</si>
  <si>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</si>
  <si>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</si>
  <si>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</si>
  <si>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</si>
  <si>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</si>
  <si>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</si>
  <si>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</si>
  <si>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</si>
  <si>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</si>
  <si>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</si>
  <si>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</si>
  <si>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</si>
  <si>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</si>
  <si>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</si>
  <si>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</si>
  <si>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</si>
  <si>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</si>
  <si>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</si>
  <si>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</si>
  <si>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</si>
  <si>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</si>
  <si>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</si>
  <si>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</si>
  <si>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</si>
  <si>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</si>
  <si>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</si>
  <si>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</si>
  <si>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</si>
  <si>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</si>
  <si>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</si>
  <si>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</si>
  <si>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</si>
  <si>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</si>
  <si>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</si>
  <si>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</si>
  <si>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</si>
  <si>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</si>
  <si>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</si>
  <si>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</si>
  <si>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</si>
  <si>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</si>
  <si>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</si>
  <si>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</si>
  <si>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</si>
  <si>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</si>
  <si>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</si>
  <si>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</si>
  <si>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</si>
  <si>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</si>
  <si>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</si>
  <si>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</si>
  <si>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</si>
  <si>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</si>
  <si>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</si>
  <si>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</si>
  <si>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</si>
  <si>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</si>
  <si>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</si>
  <si>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</si>
  <si>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</si>
  <si>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</si>
  <si>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</si>
  <si>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</si>
  <si>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</si>
  <si>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</si>
  <si>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</si>
  <si>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</si>
  <si>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</si>
  <si>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</si>
  <si>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</si>
  <si>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</si>
  <si>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</si>
  <si>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</si>
  <si>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</si>
  <si>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</si>
  <si>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</si>
  <si>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</si>
  <si>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</si>
  <si>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</si>
  <si>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</si>
  <si>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</si>
  <si>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</si>
  <si>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</si>
  <si>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</si>
  <si>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</si>
  <si>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</si>
  <si>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</si>
  <si>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</si>
  <si>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</si>
  <si>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</si>
  <si>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</si>
  <si>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</si>
  <si>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</si>
  <si>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</si>
  <si>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</si>
  <si>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</si>
  <si>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</si>
  <si>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</si>
  <si>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</si>
  <si>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</si>
  <si>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</si>
  <si>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</si>
  <si>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</si>
  <si>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</si>
  <si>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</si>
  <si>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</si>
  <si>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</si>
  <si>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</si>
  <si>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</si>
  <si>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</si>
  <si>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</si>
  <si>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</si>
  <si>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</si>
  <si>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</si>
  <si>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</si>
  <si>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</si>
  <si>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</si>
  <si>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</si>
  <si>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</si>
  <si>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</si>
  <si>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</si>
  <si>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</si>
  <si>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</si>
  <si>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</si>
  <si>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</si>
  <si>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</si>
  <si>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</si>
  <si>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</si>
  <si>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</si>
  <si>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</si>
  <si>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</si>
  <si>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</si>
  <si>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</si>
  <si>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</si>
  <si>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</si>
  <si>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</si>
  <si>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</si>
  <si>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</si>
  <si>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</si>
  <si>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</si>
  <si>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</si>
  <si>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</si>
  <si>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</si>
  <si>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</si>
  <si>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</si>
  <si>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</si>
  <si>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</si>
  <si>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</si>
  <si>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</si>
  <si>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</si>
  <si>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</si>
  <si>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</si>
  <si>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</si>
  <si>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</si>
  <si>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</si>
  <si>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</si>
  <si>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</si>
  <si>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</si>
  <si>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</si>
  <si>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</si>
  <si>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</si>
  <si>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</si>
  <si>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</si>
  <si>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</si>
  <si>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</si>
  <si>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</si>
  <si>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</si>
  <si>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</si>
  <si>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</si>
  <si>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</si>
  <si>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</si>
  <si>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</si>
  <si>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</si>
  <si>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</si>
  <si>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</si>
  <si>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</si>
  <si>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</si>
  <si>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</si>
  <si>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</si>
  <si>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</si>
  <si>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</si>
  <si>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</si>
  <si>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</si>
  <si>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</si>
  <si>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</si>
  <si>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</si>
  <si>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</si>
  <si>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</si>
  <si>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</si>
  <si>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</si>
  <si>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</si>
  <si>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</si>
  <si>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</si>
  <si>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</si>
  <si>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</si>
  <si>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</si>
  <si>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</si>
  <si>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</si>
  <si>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</si>
  <si>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</si>
  <si>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</si>
  <si>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</si>
  <si>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</si>
  <si>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</si>
  <si>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</si>
  <si>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</si>
  <si>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</si>
  <si>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</si>
  <si>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</si>
  <si>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</si>
  <si>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</si>
  <si>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</si>
  <si>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</si>
  <si>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</si>
  <si>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</si>
  <si>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</si>
  <si>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</si>
  <si>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</si>
  <si>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</si>
  <si>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</si>
  <si>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</si>
  <si>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</si>
  <si>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</si>
  <si>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</si>
  <si>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</si>
  <si>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</si>
  <si>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</si>
  <si>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</si>
  <si>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</si>
  <si>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</si>
  <si>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</si>
  <si>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</si>
  <si>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</si>
  <si>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</si>
  <si>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</si>
  <si>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</si>
  <si>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</si>
  <si>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</si>
  <si>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</si>
  <si>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</si>
  <si>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</si>
  <si>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</si>
  <si>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</si>
  <si>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</si>
  <si>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</si>
  <si>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</si>
  <si>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</si>
  <si>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</si>
  <si>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</si>
  <si>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</si>
  <si>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</si>
  <si>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</si>
  <si>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</si>
  <si>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</si>
  <si>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</si>
  <si>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</si>
  <si>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</si>
  <si>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</si>
  <si>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</si>
  <si>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</si>
  <si>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</si>
  <si>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</si>
  <si>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</si>
  <si>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</si>
  <si>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</si>
  <si>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</si>
  <si>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</si>
  <si>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</si>
  <si>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</si>
  <si>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</si>
  <si>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</si>
  <si>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</si>
  <si>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</si>
  <si>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</si>
  <si>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</si>
  <si>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</si>
  <si>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</si>
  <si>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</si>
  <si>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</si>
  <si>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</si>
  <si>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</si>
  <si>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</si>
  <si>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</si>
  <si>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</si>
  <si>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</si>
  <si>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</si>
  <si>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</si>
  <si>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</si>
  <si>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</si>
  <si>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</si>
  <si>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</si>
  <si>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</si>
  <si>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</si>
  <si>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</si>
  <si>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</si>
  <si>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</si>
  <si>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</si>
  <si>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</si>
  <si>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</si>
  <si>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</si>
  <si>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</si>
  <si>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</si>
  <si>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</si>
  <si>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</si>
  <si>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</si>
  <si>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</si>
  <si>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</si>
  <si>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</si>
  <si>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</si>
  <si>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</si>
  <si>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</si>
  <si>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</si>
  <si>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</si>
  <si>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</si>
  <si>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</si>
  <si>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</si>
  <si>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</si>
  <si>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</si>
  <si>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</si>
  <si>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</si>
  <si>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</si>
  <si>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</si>
  <si>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</si>
  <si>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</si>
  <si>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</si>
  <si>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</si>
  <si>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</si>
  <si>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</si>
  <si>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</si>
  <si>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</si>
  <si>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</si>
  <si>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</si>
  <si>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</si>
  <si>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</si>
  <si>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</si>
  <si>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</si>
  <si>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</si>
  <si>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</si>
  <si>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</si>
  <si>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</si>
  <si>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</si>
  <si>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</si>
  <si>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</si>
  <si>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</si>
  <si>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</si>
  <si>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</si>
  <si>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</si>
  <si>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</si>
  <si>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</si>
  <si>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</si>
  <si>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</si>
  <si>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</si>
  <si>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</si>
  <si>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</si>
  <si>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</si>
  <si>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</si>
  <si>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</si>
  <si>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</si>
  <si>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</si>
  <si>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</si>
  <si>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</si>
  <si>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</si>
  <si>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</si>
  <si>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</si>
  <si>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</si>
  <si>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</si>
  <si>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</si>
  <si>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</si>
  <si>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</si>
  <si>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</si>
  <si>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</si>
  <si>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</si>
  <si>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</si>
  <si>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</si>
  <si>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</si>
  <si>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</si>
  <si>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</si>
  <si>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</si>
  <si>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</si>
  <si>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</si>
  <si>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</si>
  <si>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</si>
  <si>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</si>
  <si>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</si>
  <si>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</si>
  <si>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</si>
  <si>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</si>
  <si>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</si>
  <si>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</si>
  <si>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</si>
  <si>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</si>
  <si>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</si>
  <si>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</si>
  <si>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</si>
  <si>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</si>
  <si>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</si>
  <si>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</si>
  <si>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</si>
  <si>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</si>
  <si>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</si>
  <si>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</si>
  <si>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</si>
  <si>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</si>
  <si>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</si>
  <si>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</si>
  <si>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</si>
  <si>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</si>
  <si>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</si>
  <si>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</si>
  <si>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</si>
  <si>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</si>
  <si>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</si>
  <si>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</si>
  <si>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</si>
  <si>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</si>
  <si>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</si>
  <si>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</si>
  <si>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</si>
  <si>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</si>
  <si>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</si>
  <si>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</si>
  <si>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</si>
  <si>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</si>
  <si>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</si>
  <si>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</si>
  <si>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</si>
  <si>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</si>
  <si>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</si>
  <si>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</si>
  <si>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</si>
  <si>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</si>
  <si>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</si>
  <si>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</si>
  <si>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</si>
  <si>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</si>
  <si>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</si>
  <si>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</si>
  <si>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</si>
  <si>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</si>
  <si>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</si>
  <si>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</si>
  <si>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</si>
  <si>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</si>
  <si>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</si>
  <si>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</si>
  <si>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</si>
  <si>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</si>
  <si>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</si>
  <si>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</si>
  <si>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</si>
  <si>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</si>
  <si>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</si>
  <si>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</si>
  <si>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</si>
  <si>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</si>
  <si>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</si>
  <si>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</si>
  <si>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</si>
  <si>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</si>
  <si>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</si>
  <si>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</si>
  <si>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</si>
  <si>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</si>
  <si>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</si>
  <si>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</si>
  <si>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</si>
  <si>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</si>
  <si>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</si>
  <si>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</si>
  <si>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</si>
  <si>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</si>
  <si>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</si>
  <si>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</si>
  <si>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</si>
  <si>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</si>
  <si>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</si>
  <si>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</si>
  <si>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</si>
  <si>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</si>
  <si>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</si>
  <si>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</si>
  <si>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</si>
  <si>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</si>
  <si>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</si>
  <si>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</si>
  <si>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</si>
  <si>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</si>
  <si>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</si>
  <si>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</si>
  <si>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</si>
  <si>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</si>
  <si>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</si>
  <si>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</si>
  <si>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</si>
  <si>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</si>
  <si>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</si>
  <si>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</si>
  <si>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</si>
  <si>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</si>
  <si>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</si>
  <si>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</si>
  <si>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</si>
  <si>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</si>
  <si>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</si>
  <si>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</si>
  <si>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</si>
  <si>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</si>
  <si>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</si>
  <si>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</si>
  <si>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</si>
  <si>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</si>
  <si>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</si>
  <si>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</si>
  <si>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</si>
  <si>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</si>
  <si>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</si>
  <si>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</si>
  <si>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</si>
  <si>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</si>
  <si>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</si>
  <si>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</si>
  <si>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</si>
  <si>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</si>
  <si>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</si>
  <si>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</si>
  <si>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</si>
  <si>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</si>
  <si>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</si>
  <si>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</si>
  <si>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</si>
  <si>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</si>
  <si>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</si>
  <si>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</si>
  <si>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</si>
  <si>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</si>
  <si>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</si>
  <si>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</si>
  <si>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</si>
  <si>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</si>
  <si>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</si>
  <si>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</si>
  <si>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</si>
  <si>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</si>
  <si>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</si>
  <si>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</si>
  <si>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</si>
  <si>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</si>
  <si>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</si>
  <si>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</si>
  <si>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</si>
  <si>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</si>
  <si>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</si>
  <si>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</si>
  <si>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</si>
  <si>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</si>
  <si>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</si>
  <si>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</si>
  <si>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</si>
  <si>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</si>
  <si>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</si>
  <si>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</si>
  <si>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</si>
  <si>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</si>
  <si>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</si>
  <si>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</si>
  <si>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</si>
  <si>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</si>
  <si>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</si>
  <si>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</si>
  <si>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</si>
  <si>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</si>
  <si>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</si>
  <si>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</si>
  <si>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</si>
  <si>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</si>
  <si>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</si>
  <si>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</si>
  <si>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</si>
  <si>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</si>
  <si>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</si>
  <si>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</si>
  <si>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</si>
  <si>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</si>
  <si>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</si>
  <si>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</si>
  <si>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</si>
  <si>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</si>
  <si>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</si>
  <si>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</si>
  <si>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</si>
  <si>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</si>
  <si>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</si>
  <si>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</si>
  <si>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</si>
  <si>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</si>
  <si>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</si>
  <si>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</si>
  <si>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</si>
  <si>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</si>
  <si>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</si>
  <si>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</si>
  <si>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</si>
  <si>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</si>
  <si>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</si>
  <si>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</si>
  <si>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</si>
  <si>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</si>
  <si>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</si>
  <si>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</si>
  <si>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</si>
  <si>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</si>
  <si>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</si>
  <si>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</si>
  <si>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</si>
  <si>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</si>
  <si>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</si>
  <si>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</si>
  <si>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</si>
  <si>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</si>
  <si>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</si>
  <si>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</si>
  <si>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</si>
  <si>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</si>
  <si>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</si>
  <si>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</si>
  <si>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</si>
  <si>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</si>
  <si>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</si>
  <si>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</si>
  <si>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</si>
  <si>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</si>
  <si>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</si>
  <si>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</si>
  <si>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</si>
  <si>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</si>
  <si>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</si>
  <si>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</si>
  <si>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</si>
  <si>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</si>
  <si>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</si>
  <si>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</si>
  <si>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</si>
  <si>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</si>
  <si>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</si>
  <si>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</si>
  <si>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</si>
  <si>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</si>
  <si>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</si>
  <si>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</si>
  <si>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</si>
  <si>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</si>
  <si>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</si>
  <si>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</si>
  <si>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</si>
  <si>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</si>
  <si>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</si>
  <si>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</si>
  <si>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</si>
  <si>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</si>
  <si>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</si>
  <si>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</si>
  <si>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</si>
  <si>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</si>
  <si>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</si>
  <si>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</si>
  <si>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</si>
  <si>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</si>
  <si>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</si>
  <si>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</si>
  <si>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</si>
  <si>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</si>
  <si>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</si>
  <si>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</si>
  <si>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</si>
  <si>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</si>
  <si>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</si>
  <si>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</si>
  <si>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</si>
  <si>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</si>
  <si>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</si>
  <si>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</si>
  <si>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</si>
  <si>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</si>
  <si>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</si>
  <si>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</si>
  <si>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</si>
  <si>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</si>
  <si>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</si>
  <si>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</si>
  <si>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</si>
  <si>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</si>
  <si>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</si>
  <si>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</si>
  <si>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</si>
  <si>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</si>
  <si>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</si>
  <si>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</si>
  <si>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</si>
  <si>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</si>
  <si>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</si>
  <si>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</si>
  <si>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</si>
  <si>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</si>
  <si>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</si>
  <si>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</si>
  <si>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</si>
  <si>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</si>
  <si>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</si>
  <si>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</si>
  <si>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</si>
  <si>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</si>
  <si>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</si>
  <si>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</si>
  <si>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</si>
  <si>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</si>
  <si>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</si>
  <si>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</si>
  <si>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</si>
  <si>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</si>
  <si>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</si>
  <si>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</si>
  <si>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</si>
  <si>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</si>
  <si>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</si>
  <si>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</si>
  <si>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</si>
  <si>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</si>
  <si>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</si>
  <si>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</si>
  <si>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</si>
  <si>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</si>
  <si>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</si>
  <si>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</si>
  <si>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</si>
  <si>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</si>
  <si>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</si>
  <si>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</si>
  <si>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</si>
  <si>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</si>
  <si>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</si>
  <si>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</si>
  <si>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</si>
  <si>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</si>
  <si>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</si>
  <si>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</si>
  <si>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</si>
  <si>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</si>
  <si>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</si>
  <si>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</si>
  <si>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</si>
  <si>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</si>
  <si>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</si>
  <si>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</si>
  <si>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</si>
  <si>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</si>
  <si>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</si>
  <si>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</si>
  <si>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</si>
  <si>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</si>
  <si>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</si>
  <si>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</si>
  <si>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</si>
  <si>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</si>
  <si>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</si>
  <si>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</si>
  <si>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</si>
  <si>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</si>
  <si>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</si>
  <si>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</si>
  <si>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</si>
  <si>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</si>
  <si>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</si>
  <si>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</si>
  <si>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</si>
  <si>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</si>
  <si>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</si>
  <si>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</si>
  <si>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</si>
  <si>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</si>
  <si>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</si>
  <si>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</si>
  <si>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</si>
  <si>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</si>
  <si>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</si>
  <si>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</si>
  <si>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</si>
  <si>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</si>
  <si>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</si>
  <si>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</si>
  <si>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</si>
  <si>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</si>
  <si>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</si>
  <si>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</si>
  <si>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</si>
  <si>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</si>
  <si>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</si>
  <si>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</si>
  <si>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</si>
  <si>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</si>
  <si>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</si>
  <si>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</si>
  <si>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</si>
  <si>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</si>
  <si>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</si>
  <si>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</si>
  <si>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</si>
  <si>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</si>
  <si>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</si>
  <si>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</si>
  <si>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</si>
  <si>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</si>
  <si>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</si>
  <si>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</si>
  <si>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</si>
  <si>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</si>
  <si>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</si>
  <si>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</si>
  <si>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</si>
  <si>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</si>
  <si>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</si>
  <si>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</si>
  <si>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</si>
  <si>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</si>
  <si>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</si>
  <si>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</si>
  <si>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</si>
  <si>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</si>
  <si>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</si>
  <si>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</si>
  <si>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</si>
  <si>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</si>
  <si>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</si>
  <si>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</si>
  <si>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</si>
  <si>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</si>
  <si>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</si>
  <si>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</si>
  <si>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</si>
  <si>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</si>
  <si>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</si>
  <si>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</si>
  <si>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</si>
  <si>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</si>
  <si>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</si>
  <si>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</si>
  <si>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</si>
  <si>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</si>
  <si>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</si>
  <si>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</si>
  <si>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</si>
  <si>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</si>
  <si>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</si>
  <si>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</si>
  <si>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</si>
  <si>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</si>
  <si>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</si>
  <si>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</si>
  <si>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</si>
  <si>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</si>
  <si>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</si>
  <si>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</si>
  <si>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</si>
  <si>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</si>
  <si>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</si>
  <si>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</si>
  <si>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</si>
  <si>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</si>
  <si>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</si>
  <si>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</si>
  <si>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</si>
  <si>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</si>
  <si>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</si>
  <si>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</si>
  <si>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</si>
  <si>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</si>
  <si>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</si>
  <si>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</si>
  <si>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</si>
  <si>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</si>
  <si>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</si>
  <si>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</si>
  <si>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</si>
  <si>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</si>
  <si>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</si>
  <si>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</si>
  <si>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</si>
  <si>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</si>
  <si>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</si>
  <si>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</si>
  <si>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</si>
  <si>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</si>
  <si>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</si>
  <si>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</si>
  <si>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</si>
  <si>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</si>
  <si>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</si>
  <si>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</si>
  <si>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</si>
  <si>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</si>
  <si>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</si>
  <si>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</si>
  <si>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</si>
  <si>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</si>
  <si>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</si>
  <si>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</si>
  <si>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</si>
  <si>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</si>
  <si>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</si>
  <si>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</si>
  <si>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</si>
  <si>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</si>
  <si>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</si>
  <si>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</si>
  <si>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</si>
  <si>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</si>
  <si>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</si>
  <si>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</si>
  <si>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</si>
  <si>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</si>
  <si>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</si>
  <si>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</si>
  <si>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</si>
  <si>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</si>
  <si>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</si>
  <si>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</si>
  <si>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</si>
  <si>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</si>
  <si>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</si>
  <si>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</si>
  <si>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</si>
  <si>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</si>
  <si>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</si>
  <si>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</si>
  <si>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</si>
  <si>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</si>
  <si>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</si>
  <si>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</si>
  <si>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</si>
  <si>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</si>
  <si>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</si>
  <si>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</si>
  <si>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</si>
  <si>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</si>
  <si>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</si>
  <si>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</si>
  <si>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</si>
  <si>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</si>
  <si>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</si>
  <si>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</si>
  <si>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</si>
  <si>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</si>
  <si>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</si>
  <si>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</si>
  <si>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</si>
  <si>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</si>
  <si>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</si>
  <si>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</si>
  <si>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</si>
  <si>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</si>
  <si>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</si>
  <si>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</si>
  <si>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</si>
  <si>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</si>
  <si>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</si>
  <si>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</si>
  <si>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</si>
  <si>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</si>
  <si>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</si>
  <si>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</si>
  <si>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</si>
  <si>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</si>
  <si>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</si>
  <si>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</si>
  <si>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</si>
  <si>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</si>
  <si>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</si>
  <si>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</si>
  <si>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</si>
  <si>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</si>
  <si>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</si>
  <si>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</si>
  <si>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</si>
  <si>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</si>
  <si>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</si>
  <si>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</si>
  <si>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</si>
  <si>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</si>
  <si>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</si>
  <si>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</si>
  <si>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</si>
  <si>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</si>
  <si>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</si>
  <si>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</si>
  <si>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</si>
  <si>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</si>
  <si>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</si>
  <si>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</si>
  <si>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</si>
  <si>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</si>
  <si>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</si>
  <si>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</si>
  <si>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</si>
  <si>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</si>
  <si>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</si>
  <si>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</si>
  <si>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</si>
  <si>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</si>
  <si>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</si>
  <si>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</si>
  <si>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</si>
  <si>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</si>
  <si>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</si>
  <si>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</si>
  <si>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</si>
  <si>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</si>
  <si>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</si>
  <si>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</si>
  <si>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</si>
  <si>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</si>
  <si>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</si>
  <si>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</si>
  <si>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</si>
  <si>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</si>
  <si>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</si>
  <si>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</si>
  <si>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</si>
  <si>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</si>
  <si>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</si>
  <si>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</si>
  <si>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</si>
  <si>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</si>
  <si>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</si>
  <si>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</si>
  <si>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</si>
  <si>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</si>
  <si>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</si>
  <si>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</si>
  <si>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</si>
  <si>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</si>
  <si>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</si>
  <si>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</si>
  <si>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</si>
  <si>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</si>
  <si>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</si>
  <si>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</si>
  <si>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</si>
  <si>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</si>
  <si>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</si>
  <si>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</si>
  <si>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</si>
  <si>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</si>
  <si>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</si>
  <si>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</si>
  <si>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</si>
  <si>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</si>
  <si>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</si>
  <si>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</si>
  <si>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</si>
  <si>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</si>
  <si>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</si>
  <si>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</si>
  <si>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</si>
  <si>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</si>
  <si>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</si>
  <si>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</si>
  <si>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</si>
  <si>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</si>
  <si>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</si>
  <si>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</si>
  <si>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</si>
  <si>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</si>
  <si>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</si>
  <si>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</si>
  <si>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</si>
  <si>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</si>
  <si>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</si>
  <si>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</si>
  <si>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</si>
  <si>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</si>
  <si>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</si>
  <si>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</si>
  <si>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</si>
  <si>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</si>
  <si>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</si>
  <si>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</si>
  <si>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</si>
  <si>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</si>
  <si>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</si>
  <si>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</si>
  <si>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</si>
  <si>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</si>
  <si>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</si>
  <si>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</si>
  <si>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</si>
  <si>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</si>
  <si>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</si>
  <si>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</si>
  <si>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</si>
  <si>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</si>
  <si>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</si>
  <si>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</si>
  <si>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</si>
  <si>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</si>
  <si>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</si>
  <si>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</si>
  <si>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</si>
  <si>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</si>
  <si>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</si>
  <si>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</si>
  <si>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</si>
  <si>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</si>
  <si>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</si>
  <si>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</si>
  <si>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</si>
  <si>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</si>
  <si>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</si>
  <si>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</si>
  <si>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</si>
  <si>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</si>
  <si>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</si>
  <si>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</si>
  <si>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</si>
  <si>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</si>
  <si>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</si>
  <si>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</si>
  <si>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</si>
  <si>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</si>
  <si>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</si>
  <si>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</si>
  <si>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</si>
  <si>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</si>
  <si>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</si>
  <si>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</si>
  <si>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</si>
  <si>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</si>
  <si>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</si>
  <si>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</si>
  <si>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</si>
  <si>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</si>
  <si>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</si>
  <si>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</si>
  <si>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</si>
  <si>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</si>
  <si>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</si>
  <si>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</si>
  <si>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</si>
  <si>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</si>
  <si>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</si>
  <si>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</si>
  <si>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</si>
  <si>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</si>
  <si>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</si>
  <si>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</si>
  <si>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</si>
  <si>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</si>
  <si>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</si>
  <si>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</si>
  <si>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</si>
  <si>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</si>
  <si>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</si>
  <si>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</si>
  <si>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</si>
  <si>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</si>
  <si>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</si>
  <si>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</si>
  <si>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</si>
  <si>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</si>
  <si>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</si>
  <si>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</si>
  <si>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</si>
  <si>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</si>
  <si>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</si>
  <si>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</si>
  <si>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</si>
  <si>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</si>
  <si>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</si>
  <si>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</si>
  <si>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</si>
  <si>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</si>
  <si>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</si>
  <si>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</si>
  <si>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</si>
  <si>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</si>
  <si>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</si>
  <si>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</si>
  <si>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</si>
  <si>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</si>
  <si>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</si>
  <si>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</si>
  <si>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</si>
  <si>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</si>
  <si>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</si>
  <si>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</si>
  <si>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</si>
  <si>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</si>
  <si>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</si>
  <si>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</si>
  <si>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</si>
  <si>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</si>
  <si>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</si>
  <si>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</si>
  <si>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</si>
  <si>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</si>
  <si>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</si>
  <si>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</si>
  <si>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</si>
  <si>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</si>
  <si>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</si>
  <si>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</si>
  <si>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</si>
  <si>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</si>
  <si>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</si>
  <si>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</si>
  <si>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</si>
  <si>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</si>
  <si>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</si>
  <si>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</si>
  <si>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</si>
  <si>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</si>
  <si>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</si>
  <si>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</si>
  <si>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</si>
  <si>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</si>
  <si>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</si>
  <si>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</si>
  <si>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</si>
  <si>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</si>
  <si>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</si>
  <si>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</si>
  <si>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</si>
  <si>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</si>
  <si>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</si>
  <si>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</si>
  <si>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</si>
  <si>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</si>
  <si>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</si>
  <si>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</si>
  <si>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</si>
  <si>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</si>
  <si>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</si>
  <si>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</si>
  <si>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</si>
  <si>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</si>
  <si>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</si>
  <si>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</si>
  <si>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</si>
  <si>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</si>
  <si>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</si>
  <si>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</si>
  <si>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</si>
  <si>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</si>
  <si>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</si>
  <si>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</si>
  <si>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</si>
  <si>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</si>
  <si>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</si>
  <si>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</si>
  <si>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</si>
  <si>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</si>
  <si>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</si>
  <si>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</si>
  <si>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</si>
  <si>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</si>
  <si>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</si>
  <si>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</si>
  <si>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</si>
  <si>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</si>
  <si>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</si>
  <si>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</si>
  <si>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</si>
  <si>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</si>
  <si>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</si>
  <si>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</si>
  <si>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</si>
  <si>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</si>
  <si>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</si>
  <si>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</si>
  <si>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</si>
  <si>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</si>
  <si>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</si>
  <si>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</si>
  <si>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</si>
  <si>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</si>
  <si>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</si>
  <si>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</si>
  <si>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</si>
  <si>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</si>
  <si>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</si>
  <si>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</si>
  <si>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</si>
  <si>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</si>
  <si>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</si>
  <si>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</si>
  <si>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</si>
  <si>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</si>
  <si>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</si>
  <si>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</si>
  <si>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</si>
  <si>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</si>
  <si>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</si>
  <si>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</si>
  <si>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</si>
  <si>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</si>
  <si>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</si>
  <si>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</si>
  <si>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</si>
  <si>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</si>
  <si>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</si>
  <si>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</si>
  <si>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</si>
  <si>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</si>
  <si>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</si>
  <si>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</si>
  <si>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</si>
  <si>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</si>
  <si>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</si>
  <si>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</si>
  <si>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</si>
  <si>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</si>
  <si>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</si>
  <si>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</si>
  <si>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</si>
  <si>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</si>
  <si>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</si>
  <si>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</si>
  <si>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</si>
  <si>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</si>
  <si>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</si>
  <si>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</si>
  <si>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</si>
  <si>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</si>
  <si>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</si>
  <si>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</si>
  <si>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</si>
  <si>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</si>
  <si>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</si>
  <si>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</si>
  <si>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</si>
  <si>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</si>
  <si>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</si>
  <si>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</si>
  <si>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</si>
  <si>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</si>
  <si>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</si>
  <si>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</si>
  <si>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</si>
  <si>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</si>
  <si>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</si>
  <si>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</si>
  <si>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</si>
  <si>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</si>
  <si>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</si>
  <si>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</si>
  <si>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</si>
  <si>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</si>
  <si>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</si>
  <si>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</si>
  <si>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</si>
  <si>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</si>
  <si>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</si>
  <si>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</si>
  <si>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</si>
  <si>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</si>
  <si>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</si>
  <si>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</si>
  <si>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</si>
  <si>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</si>
  <si>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</si>
  <si>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</si>
  <si>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</si>
  <si>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</si>
  <si>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</si>
  <si>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</si>
  <si>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</si>
  <si>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</si>
  <si>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</si>
  <si>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</si>
  <si>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</si>
  <si>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</si>
  <si>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</si>
  <si>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</si>
  <si>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</si>
  <si>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</si>
  <si>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</si>
  <si>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</si>
  <si>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</si>
  <si>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</si>
  <si>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</si>
  <si>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</si>
  <si>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</si>
  <si>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</si>
  <si>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</si>
  <si>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</si>
  <si>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</si>
  <si>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</si>
  <si>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</si>
  <si>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</si>
  <si>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</si>
  <si>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</si>
  <si>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</si>
  <si>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</si>
  <si>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</si>
  <si>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</si>
  <si>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</si>
  <si>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</si>
  <si>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</si>
  <si>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</si>
  <si>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</si>
  <si>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</si>
  <si>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</si>
  <si>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</si>
  <si>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</si>
  <si>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</si>
  <si>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</si>
  <si>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</si>
  <si>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</si>
  <si>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</si>
  <si>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</si>
  <si>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</si>
  <si>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</si>
  <si>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</si>
  <si>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</si>
  <si>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</si>
  <si>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</si>
  <si>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</si>
  <si>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</si>
  <si>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</si>
  <si>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</si>
  <si>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</si>
  <si>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</si>
  <si>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</si>
  <si>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</si>
  <si>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</si>
  <si>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</si>
  <si>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</si>
  <si>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</si>
  <si>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</si>
  <si>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</si>
  <si>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</si>
  <si>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</si>
  <si>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</si>
  <si>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</si>
  <si>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</si>
  <si>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</si>
  <si>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</si>
  <si>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</si>
  <si>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</si>
  <si>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</si>
  <si>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</si>
  <si>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</si>
  <si>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</si>
  <si>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</si>
  <si>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</si>
  <si>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</si>
  <si>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</si>
  <si>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</si>
  <si>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</si>
  <si>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</si>
  <si>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</si>
  <si>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</si>
  <si>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</si>
  <si>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</si>
  <si>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</si>
  <si>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</si>
  <si>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</si>
  <si>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</si>
  <si>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</si>
  <si>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</si>
  <si>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</si>
  <si>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</si>
  <si>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</si>
  <si>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</si>
  <si>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</si>
  <si>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</si>
  <si>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</si>
  <si>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</si>
  <si>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</si>
  <si>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</si>
  <si>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</si>
  <si>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</si>
  <si>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</si>
  <si>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</si>
  <si>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</si>
  <si>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</si>
  <si>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</si>
  <si>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</si>
  <si>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</si>
  <si>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</si>
  <si>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</si>
  <si>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</si>
  <si>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</si>
  <si>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</si>
  <si>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</si>
  <si>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</si>
  <si>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</si>
  <si>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</si>
  <si>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</si>
  <si>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</si>
  <si>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</si>
  <si>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</si>
  <si>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</si>
  <si>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</si>
  <si>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</si>
  <si>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</si>
  <si>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</si>
  <si>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</si>
  <si>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</si>
  <si>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</si>
  <si>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</si>
  <si>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</si>
  <si>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</si>
  <si>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</si>
  <si>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</si>
  <si>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</si>
  <si>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</si>
  <si>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</si>
  <si>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</si>
  <si>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</si>
  <si>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</si>
  <si>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</si>
  <si>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</si>
  <si>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</si>
  <si>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</si>
  <si>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</si>
  <si>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</si>
  <si>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</si>
  <si>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</si>
  <si>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</si>
  <si>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</si>
  <si>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</si>
  <si>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</si>
  <si>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</si>
  <si>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</si>
  <si>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</si>
  <si>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</si>
  <si>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</si>
  <si>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</si>
  <si>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</si>
  <si>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</si>
  <si>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</si>
  <si>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</si>
  <si>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</si>
  <si>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</si>
  <si>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</si>
  <si>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</si>
  <si>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</si>
  <si>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</si>
  <si>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</si>
  <si>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</si>
  <si>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</si>
  <si>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</si>
  <si>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</si>
  <si>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</si>
  <si>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</si>
  <si>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</si>
  <si>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</si>
  <si>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</si>
  <si>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</si>
  <si>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</si>
  <si>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</si>
  <si>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</si>
  <si>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</si>
  <si>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</si>
  <si>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</si>
  <si>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</si>
  <si>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</si>
  <si>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</si>
  <si>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</si>
  <si>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</si>
  <si>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</si>
  <si>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</si>
  <si>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</si>
  <si>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</si>
  <si>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</si>
  <si>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</si>
  <si>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</si>
  <si>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</si>
  <si>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</si>
  <si>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</si>
  <si>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</si>
  <si>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</si>
  <si>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</si>
  <si>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</si>
  <si>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</si>
  <si>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</si>
  <si>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</si>
  <si>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</si>
  <si>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</si>
  <si>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</si>
  <si>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</si>
  <si>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</si>
  <si>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</si>
  <si>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</si>
  <si>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</si>
  <si>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</si>
  <si>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</si>
  <si>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</si>
  <si>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</si>
  <si>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</si>
  <si>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</si>
  <si>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</si>
  <si>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</si>
  <si>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</si>
  <si>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</si>
  <si>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</si>
  <si>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</si>
  <si>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</si>
  <si>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</si>
  <si>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</si>
  <si>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</si>
  <si>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</si>
  <si>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</si>
  <si>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</si>
  <si>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</si>
  <si>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</si>
  <si>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</si>
  <si>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</si>
  <si>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</si>
  <si>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</si>
  <si>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</si>
  <si>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</si>
  <si>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</si>
  <si>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</si>
  <si>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</si>
  <si>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</si>
  <si>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</si>
  <si>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</si>
  <si>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</si>
  <si>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</si>
  <si>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</si>
  <si>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</si>
  <si>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</si>
  <si>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</si>
  <si>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</si>
  <si>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</si>
  <si>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</si>
  <si>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</si>
  <si>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</si>
  <si>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</si>
  <si>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</si>
  <si>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</si>
  <si>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</si>
  <si>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</si>
  <si>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</si>
  <si>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</si>
  <si>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</si>
  <si>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</si>
  <si>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</si>
  <si>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</si>
  <si>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</si>
  <si>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</si>
  <si>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</si>
  <si>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</si>
  <si>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</si>
  <si>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</si>
  <si>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</si>
  <si>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</si>
  <si>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</si>
  <si>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</si>
  <si>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</si>
  <si>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</si>
  <si>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</si>
  <si>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</si>
  <si>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</si>
  <si>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</si>
  <si>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</si>
  <si>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</si>
  <si>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</si>
  <si>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</si>
  <si>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</si>
  <si>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</si>
  <si>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</si>
  <si>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</si>
  <si>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</si>
  <si>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</si>
  <si>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</si>
  <si>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</si>
  <si>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</si>
  <si>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</si>
  <si>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</si>
  <si>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</si>
  <si>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</si>
  <si>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</si>
  <si>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</si>
  <si>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</si>
  <si>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</si>
  <si>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</si>
  <si>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</si>
  <si>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</si>
  <si>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</si>
  <si>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</si>
  <si>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</si>
  <si>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</si>
  <si>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</si>
  <si>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</si>
  <si>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</si>
  <si>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</si>
  <si>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</si>
  <si>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</si>
  <si>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</si>
  <si>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</si>
  <si>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</si>
  <si>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</si>
  <si>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</si>
  <si>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</si>
  <si>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</si>
  <si>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</si>
  <si>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</si>
  <si>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</si>
  <si>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</si>
  <si>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</si>
  <si>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</si>
  <si>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</si>
  <si>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</si>
  <si>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</si>
  <si>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</si>
  <si>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</si>
  <si>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</si>
  <si>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</si>
  <si>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</si>
  <si>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</si>
  <si>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</si>
  <si>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</si>
  <si>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</si>
  <si>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</si>
  <si>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</si>
  <si>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</si>
  <si>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</si>
  <si>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</si>
  <si>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</si>
  <si>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</si>
  <si>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</si>
  <si>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</si>
  <si>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</si>
  <si>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</si>
  <si>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</si>
  <si>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</si>
  <si>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</si>
  <si>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</si>
  <si>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</si>
  <si>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</si>
  <si>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</si>
  <si>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</si>
  <si>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</si>
  <si>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</si>
  <si>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</si>
  <si>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</si>
  <si>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</si>
  <si>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</si>
  <si>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</si>
  <si>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</si>
  <si>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</si>
  <si>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</si>
  <si>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</si>
  <si>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</si>
  <si>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</si>
  <si>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</si>
  <si>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</si>
  <si>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</si>
  <si>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</si>
  <si>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</si>
  <si>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</si>
  <si>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</si>
  <si>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</si>
  <si>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</si>
  <si>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</si>
  <si>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</si>
  <si>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</si>
  <si>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</si>
  <si>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</si>
  <si>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</si>
  <si>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</si>
  <si>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</si>
  <si>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</si>
  <si>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</si>
  <si>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</si>
  <si>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</si>
  <si>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</si>
  <si>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</si>
  <si>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</si>
  <si>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</si>
  <si>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</si>
  <si>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</si>
  <si>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</si>
  <si>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</si>
  <si>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</si>
  <si>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</si>
  <si>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</si>
  <si>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</si>
  <si>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</si>
  <si>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</si>
  <si>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</si>
  <si>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</si>
  <si>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</si>
  <si>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</si>
  <si>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</si>
  <si>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</si>
  <si>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</si>
  <si>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</si>
  <si>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</si>
  <si>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</si>
  <si>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</si>
  <si>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</si>
  <si>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</si>
  <si>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</si>
  <si>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</si>
  <si>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</si>
  <si>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</si>
  <si>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</si>
  <si>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</si>
  <si>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</si>
  <si>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</si>
  <si>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</si>
  <si>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</si>
  <si>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</si>
  <si>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</si>
  <si>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</si>
  <si>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</si>
  <si>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</si>
  <si>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</si>
  <si>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</si>
  <si>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</si>
  <si>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</si>
  <si>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</si>
  <si>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</si>
  <si>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</si>
  <si>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</si>
  <si>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</si>
  <si>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</si>
  <si>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</si>
  <si>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</si>
  <si>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</si>
  <si>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</si>
  <si>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</si>
  <si>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</si>
  <si>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</si>
  <si>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</si>
  <si>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</si>
  <si>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</si>
  <si>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</si>
  <si>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</si>
  <si>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</si>
  <si>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</si>
  <si>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</si>
  <si>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</si>
  <si>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</si>
  <si>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</si>
  <si>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</si>
  <si>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</si>
  <si>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</si>
  <si>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</si>
  <si>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</si>
  <si>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</si>
  <si>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</si>
  <si>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</si>
  <si>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</si>
  <si>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</si>
  <si>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</si>
  <si>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</si>
  <si>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</si>
  <si>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</si>
  <si>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</si>
  <si>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</si>
  <si>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</si>
  <si>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</si>
  <si>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</si>
  <si>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</si>
  <si>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</si>
  <si>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</si>
  <si>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</si>
  <si>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</si>
  <si>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</si>
  <si>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</si>
  <si>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</si>
  <si>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</si>
  <si>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</si>
  <si>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</si>
  <si>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</si>
  <si>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</si>
  <si>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</si>
  <si>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</si>
  <si>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</si>
  <si>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</si>
  <si>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</si>
  <si>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</si>
  <si>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</si>
  <si>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</si>
  <si>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</si>
  <si>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</si>
  <si>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</si>
  <si>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</si>
  <si>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</si>
  <si>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</si>
  <si>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</si>
  <si>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</si>
  <si>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</si>
  <si>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</si>
  <si>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</si>
  <si>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</si>
  <si>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</si>
  <si>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</si>
  <si>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</si>
  <si>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</si>
  <si>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</si>
  <si>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</si>
  <si>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</si>
  <si>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</si>
  <si>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</si>
  <si>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</si>
  <si>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</si>
  <si>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</si>
  <si>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</si>
  <si>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</si>
  <si>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</si>
  <si>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</si>
  <si>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</si>
  <si>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</si>
  <si>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</si>
  <si>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</si>
  <si>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</si>
  <si>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</si>
  <si>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</si>
  <si>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</si>
  <si>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</si>
  <si>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</si>
  <si>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</si>
  <si>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</si>
  <si>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</si>
  <si>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</si>
  <si>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</si>
  <si>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</si>
  <si>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</si>
  <si>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</si>
  <si>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</si>
  <si>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</si>
  <si>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</si>
  <si>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</si>
  <si>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</si>
  <si>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</si>
  <si>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</si>
  <si>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</si>
  <si>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</si>
  <si>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</si>
  <si>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</si>
  <si>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</si>
  <si>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</si>
  <si>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</si>
  <si>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</si>
  <si>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</si>
  <si>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</si>
  <si>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</si>
  <si>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</si>
  <si>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</si>
  <si>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</si>
  <si>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</si>
  <si>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</si>
  <si>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</si>
  <si>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</si>
  <si>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</si>
  <si>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</si>
  <si>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</si>
  <si>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</si>
  <si>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</si>
  <si>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</si>
  <si>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</si>
  <si>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</si>
  <si>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</si>
  <si>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</si>
  <si>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</si>
  <si>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</si>
  <si>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</si>
  <si>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</si>
  <si>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</si>
  <si>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</si>
  <si>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</si>
  <si>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</si>
  <si>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</si>
  <si>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</si>
  <si>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</si>
  <si>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</si>
  <si>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</si>
  <si>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</si>
  <si>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</si>
  <si>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</si>
  <si>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</si>
  <si>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</si>
  <si>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</si>
  <si>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</si>
  <si>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</si>
  <si>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</si>
  <si>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</si>
  <si>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</si>
  <si>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</si>
  <si>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</si>
  <si>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</si>
  <si>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</si>
  <si>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</si>
  <si>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</si>
  <si>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</si>
  <si>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</si>
  <si>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</si>
  <si>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</si>
  <si>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</si>
  <si>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</si>
  <si>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</si>
  <si>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</si>
  <si>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</si>
  <si>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</si>
  <si>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</si>
  <si>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</si>
  <si>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</si>
  <si>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</si>
  <si>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</si>
  <si>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</si>
  <si>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</si>
  <si>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</si>
  <si>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</si>
  <si>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</si>
  <si>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</si>
  <si>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</si>
  <si>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</si>
  <si>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</si>
  <si>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</si>
  <si>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</si>
  <si>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</si>
  <si>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</si>
  <si>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</si>
  <si>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</si>
  <si>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</si>
  <si>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</si>
  <si>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</si>
  <si>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</si>
  <si>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</si>
  <si>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</si>
  <si>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</si>
  <si>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</si>
  <si>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</si>
  <si>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</si>
  <si>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</si>
  <si>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</si>
  <si>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</si>
  <si>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</si>
  <si>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</si>
  <si>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</si>
  <si>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</si>
  <si>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</si>
  <si>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</si>
  <si>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</si>
  <si>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</si>
  <si>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</si>
  <si>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</si>
  <si>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</si>
  <si>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</si>
  <si>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</si>
  <si>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</si>
  <si>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</si>
  <si>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</si>
  <si>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</si>
  <si>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</si>
  <si>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</si>
  <si>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</si>
  <si>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</si>
  <si>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</si>
  <si>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</si>
  <si>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</si>
  <si>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</si>
  <si>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</si>
  <si>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</si>
  <si>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</si>
  <si>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</si>
  <si>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</si>
  <si>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</si>
  <si>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</si>
  <si>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</si>
  <si>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</si>
  <si>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</si>
  <si>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</si>
  <si>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</si>
  <si>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</si>
  <si>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</si>
  <si>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</si>
  <si>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</si>
  <si>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</si>
  <si>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</si>
  <si>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</si>
  <si>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</si>
  <si>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</si>
  <si>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</si>
  <si>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</si>
  <si>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</si>
  <si>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</si>
  <si>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</si>
  <si>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</si>
  <si>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</si>
  <si>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</si>
  <si>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</si>
  <si>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</si>
  <si>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</si>
  <si>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</si>
  <si>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</si>
  <si>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</si>
  <si>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</si>
  <si>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</si>
  <si>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</si>
  <si>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</si>
  <si>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</si>
  <si>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</si>
  <si>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</si>
  <si>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</si>
  <si>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</si>
  <si>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</si>
  <si>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</si>
  <si>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</si>
  <si>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</si>
  <si>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</si>
  <si>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</si>
  <si>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</si>
  <si>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</si>
  <si>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</si>
  <si>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</si>
  <si>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</si>
  <si>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</si>
  <si>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</si>
  <si>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</si>
  <si>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</si>
  <si>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</si>
  <si>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</si>
  <si>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</si>
  <si>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</si>
  <si>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</si>
  <si>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</si>
  <si>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</si>
  <si>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</si>
  <si>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</si>
  <si>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</si>
  <si>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</si>
  <si>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</si>
  <si>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</si>
  <si>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</si>
  <si>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</si>
  <si>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</si>
  <si>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</si>
  <si>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</si>
  <si>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</si>
  <si>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</si>
  <si>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</si>
  <si>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</si>
  <si>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</si>
  <si>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</si>
  <si>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</si>
  <si>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</si>
  <si>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</si>
  <si>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</si>
  <si>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</si>
  <si>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</si>
  <si>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</si>
  <si>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</si>
  <si>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</si>
  <si>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</si>
  <si>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</si>
  <si>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</si>
  <si>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</si>
  <si>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</si>
  <si>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</si>
  <si>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</si>
  <si>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</si>
  <si>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</si>
  <si>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</si>
  <si>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</si>
  <si>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</si>
  <si>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</si>
  <si>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</si>
  <si>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</si>
  <si>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</si>
  <si>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</si>
  <si>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</si>
  <si>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</si>
  <si>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</si>
  <si>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</si>
  <si>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</si>
  <si>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</si>
  <si>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</si>
  <si>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</si>
  <si>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</si>
  <si>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</si>
  <si>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</si>
  <si>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</si>
  <si>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</si>
  <si>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</si>
  <si>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</si>
  <si>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</si>
  <si>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</si>
  <si>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</si>
  <si>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</si>
  <si>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</si>
  <si>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</si>
  <si>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</si>
  <si>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</si>
  <si>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</si>
  <si>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</si>
  <si>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</si>
  <si>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</si>
  <si>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</si>
  <si>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</si>
  <si>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</si>
  <si>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</si>
  <si>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</si>
  <si>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</si>
  <si>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</si>
  <si>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</si>
  <si>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</si>
  <si>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</si>
  <si>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</si>
  <si>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</si>
  <si>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</si>
  <si>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</si>
  <si>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</si>
  <si>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</si>
  <si>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</si>
  <si>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</si>
  <si>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</si>
  <si>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</si>
  <si>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</si>
  <si>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</si>
  <si>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</si>
  <si>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</si>
  <si>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</si>
  <si>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</si>
  <si>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</si>
  <si>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</si>
  <si>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</si>
  <si>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</si>
  <si>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</si>
  <si>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</si>
  <si>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</si>
  <si>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</si>
  <si>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</si>
  <si>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</si>
  <si>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</si>
  <si>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</si>
  <si>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</si>
  <si>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</si>
  <si>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</si>
  <si>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</si>
  <si>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</si>
  <si>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</si>
  <si>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</si>
  <si>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</si>
  <si>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</si>
  <si>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</si>
  <si>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</si>
  <si>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</si>
  <si>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</si>
  <si>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</si>
  <si>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</si>
  <si>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</si>
  <si>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</si>
  <si>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</si>
  <si>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</si>
  <si>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</si>
  <si>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</si>
  <si>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</si>
  <si>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</si>
  <si>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</si>
  <si>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</si>
  <si>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</si>
  <si>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</si>
  <si>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</si>
  <si>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</si>
  <si>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</si>
  <si>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</si>
  <si>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</si>
  <si>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</si>
  <si>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</si>
  <si>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</si>
  <si>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</si>
  <si>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</si>
  <si>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</si>
  <si>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</si>
  <si>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</si>
  <si>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</si>
  <si>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</si>
  <si>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</si>
  <si>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</si>
  <si>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</si>
  <si>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</si>
  <si>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</si>
  <si>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</si>
  <si>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</si>
  <si>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</si>
  <si>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</si>
  <si>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</si>
  <si>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</si>
  <si>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</si>
  <si>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</si>
  <si>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</si>
  <si>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</si>
  <si>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</si>
  <si>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</si>
  <si>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</si>
  <si>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</si>
  <si>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</si>
  <si>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</si>
  <si>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</si>
  <si>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</si>
  <si>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</si>
  <si>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</si>
  <si>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</si>
  <si>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</si>
  <si>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</si>
  <si>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</si>
  <si>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</si>
  <si>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</si>
  <si>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</si>
  <si>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</si>
  <si>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</si>
  <si>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</si>
  <si>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</si>
  <si>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</si>
  <si>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</si>
  <si>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</si>
  <si>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</si>
  <si>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</si>
  <si>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</si>
  <si>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</si>
  <si>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</si>
  <si>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</si>
  <si>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</si>
  <si>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</si>
  <si>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</si>
  <si>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</si>
  <si>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</si>
  <si>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</si>
  <si>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</si>
  <si>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</si>
  <si>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</si>
  <si>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</si>
  <si>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</si>
  <si>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</si>
  <si>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</si>
  <si>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</si>
  <si>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</si>
  <si>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</si>
  <si>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</si>
  <si>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</si>
  <si>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</si>
  <si>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</si>
  <si>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</si>
  <si>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</si>
  <si>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</si>
  <si>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</si>
  <si>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</si>
  <si>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</si>
  <si>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</si>
  <si>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</si>
  <si>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</si>
  <si>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</si>
  <si>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</si>
  <si>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</si>
  <si>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</si>
  <si>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</si>
  <si>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</si>
  <si>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</si>
  <si>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</si>
  <si>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</si>
  <si>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</si>
  <si>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</si>
  <si>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</si>
  <si>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</si>
  <si>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</si>
  <si>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</si>
  <si>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</si>
  <si>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</si>
  <si>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</si>
  <si>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</si>
  <si>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</si>
  <si>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</si>
  <si>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</si>
  <si>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</si>
  <si>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</si>
  <si>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</si>
  <si>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</si>
  <si>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</si>
  <si>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</si>
  <si>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</si>
  <si>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</si>
  <si>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</si>
  <si>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</si>
  <si>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</si>
  <si>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</si>
  <si>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</si>
  <si>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</si>
  <si>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</si>
  <si>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</si>
  <si>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</si>
  <si>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</si>
  <si>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</si>
  <si>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</si>
  <si>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</si>
  <si>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</si>
  <si>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</si>
  <si>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</si>
  <si>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</si>
  <si>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</si>
  <si>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</si>
  <si>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</si>
  <si>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</si>
  <si>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</si>
  <si>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</si>
  <si>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</si>
  <si>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</si>
  <si>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</si>
  <si>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</si>
  <si>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</si>
  <si>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</si>
  <si>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</si>
  <si>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</si>
  <si>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</si>
  <si>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</si>
  <si>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</si>
  <si>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</si>
  <si>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</si>
  <si>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</si>
  <si>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</si>
  <si>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</si>
  <si>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</si>
  <si>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</si>
  <si>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</si>
  <si>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</si>
  <si>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</si>
  <si>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</si>
  <si>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</si>
  <si>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</si>
  <si>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</si>
  <si>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</si>
  <si>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</si>
  <si>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</si>
  <si>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</si>
  <si>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</si>
  <si>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</si>
  <si>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</si>
  <si>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</si>
  <si>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</si>
  <si>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</si>
  <si>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</si>
  <si>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</si>
  <si>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</si>
  <si>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</si>
  <si>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</si>
  <si>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</si>
  <si>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</si>
  <si>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</si>
  <si>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</si>
  <si>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</si>
  <si>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</si>
  <si>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</si>
  <si>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</si>
  <si>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</si>
  <si>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</si>
  <si>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</si>
  <si>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</si>
  <si>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</si>
  <si>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</si>
  <si>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</si>
  <si>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</si>
  <si>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</si>
  <si>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</si>
  <si>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</si>
  <si>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</si>
  <si>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</si>
  <si>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</si>
  <si>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</si>
  <si>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</si>
  <si>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</si>
  <si>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</si>
  <si>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</si>
  <si>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</si>
  <si>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</si>
  <si>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</si>
  <si>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</si>
  <si>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</si>
  <si>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</si>
  <si>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</si>
  <si>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</si>
  <si>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</si>
  <si>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</si>
  <si>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</si>
  <si>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</si>
  <si>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</si>
  <si>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</si>
  <si>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</si>
  <si>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</si>
  <si>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</si>
  <si>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</si>
  <si>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</si>
  <si>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</si>
  <si>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</si>
  <si>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</si>
  <si>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</si>
  <si>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</si>
  <si>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</si>
  <si>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</si>
  <si>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</si>
  <si>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</si>
  <si>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</si>
  <si>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</si>
  <si>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</si>
  <si>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</si>
  <si>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</si>
  <si>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</si>
  <si>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</si>
  <si>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</si>
  <si>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</si>
  <si>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</si>
  <si>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</si>
  <si>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</si>
  <si>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</si>
  <si>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</si>
  <si>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</si>
  <si>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</si>
  <si>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</si>
  <si>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</si>
  <si>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</si>
  <si>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</si>
  <si>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</si>
  <si>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</si>
  <si>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</si>
  <si>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</si>
  <si>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</si>
  <si>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</si>
  <si>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</si>
  <si>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</si>
  <si>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</si>
  <si>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</si>
  <si>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</si>
  <si>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</si>
  <si>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</si>
  <si>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</si>
  <si>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</si>
  <si>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</si>
  <si>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</si>
  <si>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</si>
  <si>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</si>
  <si>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</si>
  <si>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</si>
  <si>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</si>
  <si>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</si>
  <si>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</si>
  <si>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</si>
  <si>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</si>
  <si>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</si>
  <si>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</si>
  <si>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</si>
  <si>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</si>
  <si>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</si>
  <si>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</si>
  <si>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</si>
  <si>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</si>
  <si>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</si>
  <si>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</si>
  <si>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</si>
  <si>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</si>
  <si>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</si>
  <si>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</si>
  <si>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</si>
  <si>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</si>
  <si>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</si>
  <si>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</si>
  <si>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</si>
  <si>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</si>
  <si>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</si>
  <si>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</si>
  <si>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</si>
  <si>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</si>
  <si>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</si>
  <si>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</si>
  <si>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</si>
  <si>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</si>
  <si>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</si>
  <si>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</si>
  <si>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</si>
  <si>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</si>
  <si>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</si>
  <si>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</si>
  <si>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</si>
  <si>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</si>
  <si>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</si>
  <si>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</si>
  <si>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</si>
  <si>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</si>
  <si>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</si>
  <si>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</si>
  <si>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</si>
  <si>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</si>
  <si>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</si>
  <si>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</si>
  <si>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</si>
  <si>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</si>
  <si>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</si>
  <si>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</si>
  <si>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</si>
  <si>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</si>
  <si>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</si>
  <si>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</si>
  <si>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</si>
  <si>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</si>
  <si>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</si>
  <si>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</si>
  <si>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</si>
  <si>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</si>
  <si>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</si>
  <si>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</si>
  <si>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</si>
  <si>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</si>
  <si>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</si>
  <si>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</si>
  <si>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</si>
  <si>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</si>
  <si>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</si>
  <si>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</si>
  <si>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</si>
  <si>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</si>
  <si>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</si>
  <si>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</si>
  <si>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</si>
  <si>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</si>
  <si>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</si>
  <si>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</si>
  <si>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</si>
  <si>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</si>
  <si>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</si>
  <si>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</si>
  <si>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</si>
  <si>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</si>
  <si>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</si>
  <si>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</si>
  <si>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</si>
  <si>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</si>
  <si>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</si>
  <si>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</si>
  <si>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</si>
  <si>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</si>
  <si>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</si>
  <si>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</si>
  <si>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</si>
  <si>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</si>
  <si>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</si>
  <si>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</si>
  <si>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</si>
  <si>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</si>
  <si>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</si>
  <si>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</si>
  <si>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</si>
  <si>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</si>
  <si>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</si>
  <si>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</si>
  <si>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</si>
  <si>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</si>
  <si>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</si>
  <si>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</si>
  <si>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</si>
  <si>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</si>
  <si>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</si>
  <si>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</si>
  <si>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</si>
  <si>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</si>
  <si>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</si>
  <si>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</si>
  <si>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</si>
  <si>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</si>
  <si>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</si>
  <si>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</si>
  <si>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</si>
  <si>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</si>
  <si>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</si>
  <si>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</si>
  <si>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</si>
  <si>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</si>
  <si>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</si>
  <si>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</si>
  <si>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</si>
  <si>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</si>
  <si>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</si>
  <si>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</si>
  <si>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</si>
  <si>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</si>
  <si>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</si>
  <si>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</si>
  <si>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</si>
  <si>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</si>
  <si>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</si>
  <si>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</si>
  <si>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</si>
  <si>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</si>
  <si>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</si>
  <si>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</si>
  <si>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</si>
  <si>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</si>
  <si>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</si>
  <si>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</si>
  <si>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</si>
  <si>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</si>
  <si>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</si>
  <si>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</si>
  <si>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</si>
  <si>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</si>
  <si>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</si>
  <si>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</si>
  <si>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</si>
  <si>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</si>
  <si>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</si>
  <si>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</si>
  <si>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</si>
  <si>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</si>
  <si>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</si>
  <si>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</si>
  <si>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</si>
  <si>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</si>
  <si>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</si>
  <si>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</si>
  <si>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</si>
  <si>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</si>
  <si>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</si>
  <si>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</si>
  <si>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</si>
  <si>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</si>
  <si>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</si>
  <si>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</si>
  <si>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</si>
  <si>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</si>
  <si>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</si>
  <si>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</si>
  <si>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</si>
  <si>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</si>
  <si>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</si>
  <si>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</si>
  <si>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</si>
  <si>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</si>
  <si>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</si>
  <si>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</si>
  <si>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</si>
  <si>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</si>
  <si>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</si>
  <si>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</si>
  <si>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</si>
  <si>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</si>
  <si>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</si>
  <si>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</si>
  <si>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</si>
  <si>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</si>
  <si>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</si>
  <si>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</si>
  <si>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</si>
  <si>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</si>
  <si>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</si>
  <si>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</si>
  <si>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</si>
  <si>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</si>
  <si>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</si>
  <si>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</si>
  <si>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</si>
  <si>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</si>
  <si>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</si>
  <si>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</si>
  <si>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</si>
  <si>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</si>
  <si>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</si>
  <si>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</si>
  <si>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</si>
  <si>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</si>
  <si>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</si>
  <si>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</si>
  <si>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</si>
  <si>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</si>
  <si>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</si>
  <si>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</si>
  <si>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</si>
  <si>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</si>
  <si>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</si>
  <si>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</si>
  <si>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</si>
  <si>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</si>
  <si>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</si>
  <si>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</si>
  <si>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</si>
  <si>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</si>
  <si>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</si>
  <si>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</si>
  <si>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</si>
  <si>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</si>
  <si>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</si>
  <si>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</si>
  <si>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</si>
  <si>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</si>
  <si>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</si>
  <si>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</si>
  <si>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</si>
  <si>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</si>
  <si>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</si>
  <si>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</si>
  <si>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</si>
  <si>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</si>
  <si>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</si>
  <si>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</si>
  <si>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</si>
  <si>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</si>
  <si>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</si>
  <si>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</si>
  <si>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</si>
  <si>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</si>
  <si>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</si>
  <si>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</si>
  <si>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</si>
  <si>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</si>
  <si>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</si>
  <si>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</si>
  <si>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</si>
  <si>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</si>
  <si>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</si>
  <si>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</si>
  <si>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</si>
  <si>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</si>
  <si>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</si>
  <si>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</si>
  <si>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</si>
  <si>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</si>
  <si>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</si>
  <si>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</si>
  <si>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</si>
  <si>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</si>
  <si>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</si>
  <si>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</si>
  <si>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</si>
  <si>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</si>
  <si>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</si>
  <si>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</si>
  <si>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</si>
  <si>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</si>
  <si>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</si>
  <si>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</si>
  <si>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</si>
  <si>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</si>
  <si>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</si>
  <si>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</si>
  <si>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</si>
  <si>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</si>
  <si>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</si>
  <si>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</si>
  <si>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</si>
  <si>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</si>
  <si>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</si>
  <si>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</si>
  <si>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</si>
  <si>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</si>
  <si>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</si>
  <si>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</si>
  <si>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</si>
  <si>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</si>
  <si>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</si>
  <si>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</si>
  <si>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</si>
  <si>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</si>
  <si>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</si>
  <si>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</si>
  <si>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</si>
  <si>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</si>
  <si>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</si>
  <si>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</si>
  <si>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</si>
  <si>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</si>
  <si>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</si>
  <si>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</si>
  <si>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</si>
  <si>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</si>
  <si>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</si>
  <si>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</si>
  <si>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</si>
  <si>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</si>
  <si>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</si>
  <si>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</si>
  <si>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</si>
  <si>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</si>
  <si>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</si>
  <si>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</si>
  <si>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</si>
  <si>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</si>
  <si>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</si>
  <si>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</si>
  <si>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</si>
  <si>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</si>
  <si>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</si>
  <si>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</si>
  <si>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</si>
  <si>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</si>
  <si>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</si>
  <si>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</si>
  <si>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</si>
  <si>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</si>
  <si>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</si>
  <si>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</si>
  <si>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</si>
  <si>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</si>
  <si>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</si>
  <si>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</si>
  <si>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</si>
  <si>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</si>
  <si>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</si>
  <si>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</si>
  <si>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</si>
  <si>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</si>
  <si>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</si>
  <si>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</si>
  <si>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</si>
  <si>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</si>
  <si>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</si>
  <si>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</si>
  <si>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</si>
  <si>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</si>
  <si>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</si>
  <si>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</si>
  <si>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</si>
  <si>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</si>
  <si>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</si>
  <si>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</si>
  <si>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</si>
  <si>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</si>
  <si>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</si>
  <si>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</si>
  <si>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</si>
  <si>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</si>
  <si>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</si>
  <si>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</si>
  <si>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</si>
  <si>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</si>
  <si>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</si>
  <si>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</si>
  <si>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</si>
  <si>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</si>
  <si>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</si>
  <si>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</si>
  <si>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</si>
  <si>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</si>
  <si>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</si>
  <si>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</si>
  <si>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</si>
  <si>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</si>
  <si>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</si>
  <si>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</si>
  <si>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</si>
  <si>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</si>
  <si>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</si>
  <si>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</si>
  <si>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</si>
  <si>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</si>
  <si>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</si>
  <si>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</si>
  <si>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</si>
  <si>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</si>
  <si>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</si>
  <si>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</si>
  <si>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</si>
  <si>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</si>
  <si>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</si>
  <si>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</si>
  <si>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</si>
  <si>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</si>
  <si>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</si>
  <si>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</si>
  <si>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</si>
  <si>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</si>
  <si>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</si>
  <si>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</si>
  <si>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</si>
  <si>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</si>
  <si>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</si>
  <si>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</si>
  <si>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</si>
  <si>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</si>
  <si>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</si>
  <si>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</si>
  <si>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</si>
  <si>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</si>
  <si>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</si>
  <si>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</si>
  <si>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</si>
  <si>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</si>
  <si>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</si>
  <si>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</si>
  <si>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</si>
  <si>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</si>
  <si>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</si>
  <si>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</si>
  <si>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</si>
  <si>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</si>
  <si>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</si>
  <si>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</si>
  <si>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</si>
  <si>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</si>
  <si>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</si>
  <si>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</si>
  <si>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</si>
  <si>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</si>
  <si>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</si>
  <si>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</si>
  <si>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</si>
  <si>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</si>
  <si>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</si>
  <si>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</si>
  <si>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</si>
  <si>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</si>
  <si>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</si>
  <si>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</si>
  <si>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</si>
  <si>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</si>
  <si>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</si>
  <si>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</si>
  <si>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</si>
  <si>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</si>
  <si>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</si>
  <si>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</si>
  <si>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</si>
  <si>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</si>
  <si>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</si>
  <si>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</si>
  <si>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</si>
  <si>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</si>
  <si>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</si>
  <si>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</si>
  <si>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</si>
  <si>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</si>
  <si>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</si>
  <si>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</si>
  <si>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</si>
  <si>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</si>
  <si>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</si>
  <si>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</si>
  <si>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</si>
  <si>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</si>
  <si>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</si>
  <si>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</si>
  <si>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</si>
  <si>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</si>
  <si>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</si>
  <si>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</si>
  <si>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</si>
  <si>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</si>
  <si>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</si>
  <si>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</si>
  <si>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</si>
  <si>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</si>
  <si>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</si>
  <si>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</si>
  <si>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</si>
  <si>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</si>
  <si>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</si>
  <si>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</si>
  <si>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</si>
  <si>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</si>
  <si>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</si>
  <si>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</si>
  <si>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</si>
  <si>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</si>
  <si>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</si>
  <si>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</si>
  <si>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</si>
  <si>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</si>
  <si>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</si>
  <si>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</si>
  <si>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</si>
  <si>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</si>
  <si>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</si>
  <si>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</si>
  <si>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</si>
  <si>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</si>
  <si>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</si>
  <si>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</si>
  <si>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</si>
  <si>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</si>
  <si>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</si>
  <si>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</si>
  <si>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</si>
  <si>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</si>
  <si>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</si>
  <si>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</si>
  <si>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</si>
  <si>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</si>
  <si>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</si>
  <si>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</si>
  <si>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</si>
  <si>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</si>
  <si>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</si>
  <si>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</si>
  <si>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</si>
  <si>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</si>
  <si>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</si>
  <si>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</si>
  <si>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</si>
  <si>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</si>
  <si>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</si>
  <si>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</si>
  <si>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</si>
  <si>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</si>
  <si>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</si>
  <si>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</si>
  <si>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</si>
  <si>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</si>
  <si>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</si>
  <si>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</si>
  <si>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</si>
  <si>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</si>
  <si>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</si>
  <si>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</si>
  <si>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</si>
  <si>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</si>
  <si>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</si>
  <si>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</si>
  <si>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</si>
  <si>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</si>
  <si>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</si>
  <si>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</si>
  <si>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</si>
  <si>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</si>
  <si>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</si>
  <si>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</si>
  <si>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</si>
  <si>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</si>
  <si>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</si>
  <si>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</si>
  <si>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</si>
  <si>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</si>
  <si>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</si>
  <si>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</si>
  <si>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</si>
  <si>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</si>
  <si>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</si>
  <si>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</si>
  <si>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</si>
  <si>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</si>
  <si>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</si>
  <si>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</si>
  <si>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</si>
  <si>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</si>
  <si>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</si>
  <si>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</si>
  <si>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</si>
  <si>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</si>
  <si>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</si>
  <si>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</si>
  <si>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</si>
  <si>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</si>
  <si>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</si>
  <si>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</si>
  <si>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</si>
  <si>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</si>
  <si>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</si>
  <si>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</si>
  <si>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</si>
  <si>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</si>
  <si>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</si>
  <si>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</si>
  <si>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</si>
  <si>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</si>
  <si>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</si>
  <si>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</si>
  <si>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</si>
  <si>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</si>
  <si>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</si>
  <si>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</si>
  <si>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</si>
  <si>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</si>
  <si>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</si>
  <si>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</si>
  <si>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</si>
  <si>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</si>
  <si>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</si>
  <si>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</si>
  <si>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</si>
  <si>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</si>
  <si>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</si>
  <si>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</si>
  <si>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</si>
  <si>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</si>
  <si>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</si>
  <si>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</si>
  <si>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</si>
  <si>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</si>
  <si>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</si>
  <si>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</si>
  <si>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</si>
  <si>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</si>
  <si>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</si>
  <si>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</si>
  <si>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</si>
  <si>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</si>
  <si>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</si>
  <si>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</si>
  <si>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</si>
  <si>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</si>
  <si>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</si>
  <si>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</si>
  <si>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</si>
  <si>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</si>
  <si>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</si>
  <si>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</si>
  <si>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</si>
  <si>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</si>
  <si>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</si>
  <si>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</si>
  <si>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</si>
  <si>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</si>
  <si>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</si>
  <si>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</si>
  <si>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</si>
  <si>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</si>
  <si>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</si>
  <si>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</si>
  <si>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</si>
  <si>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</si>
  <si>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</si>
  <si>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</si>
  <si>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</si>
  <si>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</si>
  <si>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</si>
  <si>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</si>
  <si>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</si>
  <si>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</si>
  <si>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</si>
  <si>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</si>
  <si>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</si>
  <si>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</si>
  <si>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</si>
  <si>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</si>
  <si>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</si>
  <si>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</si>
  <si>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</si>
  <si>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</si>
  <si>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</si>
  <si>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</si>
  <si>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</si>
  <si>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</si>
  <si>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</si>
  <si>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</si>
  <si>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</si>
  <si>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</si>
  <si>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</si>
  <si>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</si>
  <si>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</si>
  <si>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</si>
  <si>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</si>
  <si>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</si>
  <si>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</si>
  <si>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</si>
  <si>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</si>
  <si>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</si>
  <si>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</si>
  <si>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</si>
  <si>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</si>
  <si>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</si>
  <si>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</si>
  <si>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</si>
  <si>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</si>
  <si>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</si>
  <si>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</si>
  <si>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</si>
  <si>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</si>
  <si>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</si>
  <si>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</si>
  <si>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</si>
  <si>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</si>
  <si>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</si>
  <si>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</si>
  <si>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</si>
  <si>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</si>
  <si>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</si>
  <si>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</si>
  <si>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</si>
  <si>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</si>
  <si>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</si>
  <si>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</si>
  <si>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</si>
  <si>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</si>
  <si>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</si>
  <si>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</si>
  <si>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</si>
  <si>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</si>
  <si>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</si>
  <si>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</si>
  <si>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</si>
  <si>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</si>
  <si>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</si>
  <si>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</si>
  <si>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</si>
  <si>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</si>
  <si>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</si>
  <si>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</si>
  <si>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</si>
  <si>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</si>
  <si>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</si>
  <si>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</si>
  <si>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</si>
  <si>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</si>
  <si>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</si>
  <si>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</si>
  <si>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</si>
  <si>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</si>
  <si>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</si>
  <si>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</si>
  <si>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</si>
  <si>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</si>
  <si>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</si>
  <si>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</si>
  <si>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</si>
  <si>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</si>
  <si>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</si>
  <si>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</si>
  <si>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</si>
  <si>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</si>
  <si>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</si>
  <si>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</si>
  <si>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</si>
  <si>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</si>
  <si>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</si>
  <si>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</si>
  <si>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</si>
  <si>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</si>
  <si>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</si>
  <si>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</si>
  <si>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</si>
  <si>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</si>
  <si>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</si>
  <si>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</si>
  <si>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</si>
  <si>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</si>
  <si>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</si>
  <si>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</si>
  <si>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</si>
  <si>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</si>
  <si>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</si>
  <si>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</si>
  <si>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</si>
  <si>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</si>
  <si>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</si>
  <si>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</si>
  <si>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</si>
  <si>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</si>
  <si>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</si>
  <si>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</si>
  <si>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</si>
  <si>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</si>
  <si>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</si>
  <si>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</si>
  <si>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</si>
  <si>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</si>
  <si>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</si>
  <si>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</si>
  <si>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</si>
  <si>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</si>
  <si>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</si>
  <si>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</si>
  <si>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</si>
  <si>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</si>
  <si>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</si>
  <si>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</si>
  <si>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</si>
  <si>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</si>
  <si>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</si>
  <si>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</si>
  <si>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</si>
  <si>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</si>
  <si>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</si>
  <si>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</si>
  <si>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</si>
  <si>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</si>
  <si>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</si>
  <si>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</si>
  <si>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</si>
  <si>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</si>
  <si>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</si>
  <si>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</si>
  <si>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</si>
  <si>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</si>
  <si>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</si>
  <si>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</si>
  <si>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</si>
  <si>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</si>
  <si>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</si>
  <si>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</si>
  <si>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</si>
  <si>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</si>
  <si>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</si>
  <si>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</si>
  <si>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</si>
  <si>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</si>
  <si>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</si>
  <si>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</si>
  <si>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</si>
  <si>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</si>
  <si>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</si>
  <si>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</si>
  <si>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</si>
  <si>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</si>
  <si>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</si>
  <si>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</si>
  <si>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</si>
  <si>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</si>
  <si>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</si>
  <si>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</si>
  <si>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</si>
  <si>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</si>
  <si>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</si>
  <si>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</si>
  <si>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</si>
  <si>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</si>
  <si>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</si>
  <si>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</si>
  <si>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</si>
  <si>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</si>
  <si>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</si>
  <si>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</si>
  <si>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</si>
  <si>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</si>
  <si>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</si>
  <si>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</si>
  <si>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</si>
  <si>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</si>
  <si>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</si>
  <si>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</si>
  <si>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</si>
  <si>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</si>
  <si>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</si>
  <si>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</si>
  <si>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</si>
  <si>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</si>
  <si>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</si>
  <si>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</si>
  <si>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</si>
  <si>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</si>
  <si>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</si>
  <si>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</si>
  <si>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</si>
  <si>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</si>
  <si>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</si>
  <si>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</si>
  <si>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</si>
  <si>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</si>
  <si>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</si>
  <si>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</si>
  <si>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</si>
  <si>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</si>
  <si>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</si>
  <si>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</si>
  <si>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</si>
  <si>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</si>
  <si>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</si>
  <si>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</si>
  <si>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</si>
  <si>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</si>
  <si>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</si>
  <si>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</si>
  <si>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</si>
  <si>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</si>
  <si>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</si>
  <si>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</si>
  <si>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</si>
  <si>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</si>
  <si>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</si>
  <si>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</si>
  <si>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</si>
  <si>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</si>
  <si>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</si>
  <si>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</si>
  <si>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</si>
  <si>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</si>
  <si>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</si>
  <si>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</si>
  <si>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</si>
  <si>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</si>
  <si>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</si>
  <si>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</si>
  <si>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</si>
  <si>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</si>
  <si>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</si>
  <si>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</si>
  <si>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</si>
  <si>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</si>
  <si>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</si>
  <si>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</si>
  <si>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</si>
  <si>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</si>
  <si>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</si>
  <si>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</si>
  <si>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</si>
  <si>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</si>
  <si>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</si>
  <si>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</si>
  <si>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</si>
  <si>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</si>
  <si>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</si>
  <si>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</si>
  <si>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</si>
  <si>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</si>
  <si>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</si>
  <si>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</si>
  <si>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</si>
  <si>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</si>
  <si>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</si>
  <si>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</si>
  <si>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</si>
  <si>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</si>
  <si>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</si>
  <si>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</si>
  <si>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</si>
  <si>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</si>
  <si>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</si>
  <si>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</si>
  <si>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</si>
  <si>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</si>
  <si>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</si>
  <si>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</si>
  <si>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</si>
  <si>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</si>
  <si>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</si>
  <si>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</si>
  <si>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</si>
  <si>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</si>
  <si>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</si>
  <si>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</si>
  <si>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</si>
  <si>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</si>
  <si>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</si>
  <si>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</si>
  <si>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</si>
  <si>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</si>
  <si>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</si>
  <si>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</si>
  <si>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</si>
  <si>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</si>
  <si>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</si>
  <si>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</si>
  <si>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</si>
  <si>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</si>
  <si>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</si>
  <si>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</si>
  <si>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</si>
  <si>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</si>
  <si>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</si>
  <si>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</si>
  <si>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</si>
  <si>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</si>
  <si>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</si>
  <si>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</si>
  <si>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</si>
  <si>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</si>
  <si>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</si>
  <si>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</si>
  <si>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</si>
  <si>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</si>
  <si>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</si>
  <si>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</si>
  <si>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</si>
  <si>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</si>
  <si>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</si>
  <si>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</si>
  <si>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</si>
  <si>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</si>
  <si>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</si>
  <si>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</si>
  <si>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</si>
  <si>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</si>
  <si>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</si>
  <si>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</si>
  <si>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</si>
  <si>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</si>
  <si>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</si>
  <si>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</si>
  <si>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</si>
  <si>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</si>
  <si>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</si>
  <si>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</si>
  <si>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</si>
  <si>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</si>
  <si>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</si>
  <si>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</si>
  <si>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</si>
  <si>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</si>
  <si>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</si>
  <si>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</si>
  <si>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</si>
  <si>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</si>
  <si>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</si>
  <si>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</si>
  <si>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</si>
  <si>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</si>
  <si>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</si>
  <si>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</si>
  <si>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</si>
  <si>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</si>
  <si>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</si>
  <si>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</si>
  <si>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</si>
  <si>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</si>
  <si>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</si>
  <si>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</si>
  <si>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</si>
  <si>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</si>
  <si>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</si>
  <si>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</si>
  <si>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</si>
  <si>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</si>
  <si>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</si>
  <si>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</si>
  <si>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</si>
  <si>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</si>
  <si>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</si>
  <si>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</si>
  <si>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</si>
  <si>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</si>
  <si>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</si>
  <si>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</si>
  <si>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</si>
  <si>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</si>
  <si>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</si>
  <si>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</si>
  <si>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</si>
  <si>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</si>
  <si>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</si>
  <si>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</si>
  <si>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</si>
  <si>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</si>
  <si>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</si>
  <si>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</si>
  <si>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</si>
  <si>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</si>
  <si>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</si>
  <si>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</si>
  <si>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</si>
  <si>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</si>
  <si>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</si>
  <si>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</si>
  <si>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</si>
  <si>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</si>
  <si>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</si>
  <si>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</si>
  <si>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</si>
  <si>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</si>
  <si>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</si>
  <si>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</si>
  <si>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</si>
  <si>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</si>
  <si>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</si>
  <si>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</si>
  <si>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</si>
  <si>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</si>
  <si>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</si>
  <si>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</si>
  <si>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</si>
  <si>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</si>
  <si>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</si>
  <si>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</si>
  <si>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</si>
  <si>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</si>
  <si>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</si>
  <si>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</si>
  <si>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</si>
  <si>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</si>
  <si>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</si>
  <si>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</si>
  <si>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</si>
  <si>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</si>
  <si>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</si>
  <si>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</si>
  <si>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</si>
  <si>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</si>
  <si>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</si>
  <si>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</si>
  <si>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</si>
  <si>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</si>
  <si>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</si>
  <si>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</si>
  <si>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</si>
  <si>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</si>
  <si>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</si>
  <si>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</si>
  <si>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</si>
  <si>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</si>
  <si>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</si>
  <si>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</si>
  <si>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</si>
  <si>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</si>
  <si>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</si>
  <si>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</si>
  <si>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</si>
  <si>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</si>
  <si>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</si>
  <si>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</si>
  <si>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</si>
  <si>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</si>
  <si>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</si>
  <si>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</si>
  <si>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</si>
  <si>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</si>
  <si>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</si>
  <si>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</si>
  <si>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</si>
  <si>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</si>
  <si>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</si>
  <si>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</si>
  <si>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</si>
  <si>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</si>
  <si>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</si>
  <si>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</si>
  <si>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</si>
  <si>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</si>
  <si>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</si>
  <si>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</si>
  <si>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</si>
  <si>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</si>
  <si>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</si>
  <si>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</si>
  <si>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</si>
  <si>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</si>
  <si>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</si>
  <si>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</si>
  <si>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</si>
  <si>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</si>
  <si>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</si>
  <si>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</si>
  <si>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</si>
  <si>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</si>
  <si>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</si>
  <si>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</si>
  <si>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</si>
  <si>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</si>
  <si>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</si>
  <si>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</si>
  <si>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</si>
  <si>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</si>
  <si>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</si>
  <si>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</si>
  <si>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</si>
  <si>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</si>
  <si>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</si>
  <si>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</si>
  <si>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</si>
  <si>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</si>
  <si>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</si>
  <si>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</si>
  <si>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</si>
  <si>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</si>
  <si>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</si>
  <si>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</si>
  <si>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</si>
  <si>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</si>
  <si>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</si>
  <si>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</si>
  <si>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</si>
  <si>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</si>
  <si>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</si>
  <si>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</si>
  <si>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</si>
  <si>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</si>
  <si>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</si>
  <si>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</si>
  <si>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</si>
  <si>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</si>
  <si>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</si>
  <si>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</si>
  <si>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</si>
  <si>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</si>
  <si>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</si>
  <si>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</si>
  <si>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</si>
  <si>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</si>
  <si>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</si>
  <si>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</si>
  <si>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</si>
  <si>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</si>
  <si>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</si>
  <si>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</si>
  <si>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</si>
  <si>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</si>
  <si>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</si>
  <si>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</si>
  <si>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</si>
  <si>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</si>
  <si>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</si>
  <si>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</si>
  <si>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</si>
  <si>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</si>
  <si>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</si>
  <si>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</si>
  <si>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</si>
  <si>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</si>
  <si>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</si>
  <si>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</si>
  <si>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</si>
  <si>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</si>
  <si>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</si>
  <si>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</si>
  <si>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</si>
  <si>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</si>
  <si>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</si>
  <si>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</si>
  <si>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</si>
  <si>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</si>
  <si>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</si>
  <si>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</si>
  <si>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</si>
  <si>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</si>
  <si>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</si>
  <si>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</si>
  <si>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</si>
  <si>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</si>
  <si>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</si>
  <si>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</si>
  <si>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</si>
  <si>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</si>
  <si>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</si>
  <si>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</si>
  <si>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</si>
  <si>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</si>
  <si>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</si>
  <si>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</si>
  <si>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</si>
  <si>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</si>
  <si>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</si>
  <si>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</si>
  <si>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</si>
  <si>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</si>
  <si>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</si>
  <si>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</si>
  <si>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</si>
  <si>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</si>
  <si>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</si>
  <si>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</si>
  <si>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</si>
  <si>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</si>
  <si>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</si>
  <si>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</si>
  <si>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</si>
  <si>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</si>
  <si>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</si>
  <si>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</si>
  <si>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</si>
  <si>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</si>
  <si>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</si>
  <si>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</si>
  <si>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</si>
  <si>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</si>
  <si>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</si>
  <si>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</si>
  <si>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</si>
  <si>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</si>
  <si>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</si>
  <si>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</si>
  <si>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</si>
  <si>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</si>
  <si>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</si>
  <si>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</si>
  <si>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</si>
  <si>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</si>
  <si>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</si>
  <si>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</si>
  <si>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</si>
  <si>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</si>
  <si>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</si>
  <si>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</si>
  <si>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</si>
  <si>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</si>
  <si>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</si>
  <si>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</si>
  <si>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</si>
  <si>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</si>
  <si>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</si>
  <si>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</si>
  <si>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</si>
  <si>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</si>
  <si>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</si>
  <si>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</si>
  <si>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</si>
  <si>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</si>
  <si>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</si>
  <si>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</si>
  <si>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</si>
  <si>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</si>
  <si>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</si>
  <si>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</si>
  <si>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</si>
  <si>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</si>
  <si>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</si>
  <si>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</si>
  <si>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</si>
  <si>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</si>
  <si>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</si>
  <si>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</si>
  <si>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</si>
  <si>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</si>
  <si>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</si>
  <si>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</si>
  <si>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</si>
  <si>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</si>
  <si>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</si>
  <si>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</si>
  <si>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</si>
  <si>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</si>
  <si>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</si>
  <si>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</si>
  <si>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</si>
  <si>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</si>
  <si>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</si>
  <si>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</si>
  <si>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</si>
  <si>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</si>
  <si>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</si>
  <si>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</si>
  <si>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</si>
  <si>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</si>
  <si>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</si>
  <si>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</si>
  <si>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</si>
  <si>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</si>
  <si>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</si>
  <si>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</si>
  <si>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</si>
  <si>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</si>
  <si>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</si>
  <si>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</si>
  <si>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</si>
  <si>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</si>
  <si>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</si>
  <si>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</si>
  <si>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</si>
  <si>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</si>
  <si>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</si>
  <si>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</si>
  <si>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</si>
  <si>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</si>
  <si>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</si>
  <si>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</si>
  <si>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</si>
  <si>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</si>
  <si>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</si>
  <si>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</si>
  <si>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</si>
  <si>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</si>
  <si>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</si>
  <si>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</si>
  <si>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</si>
  <si>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</si>
  <si>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</si>
  <si>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</si>
  <si>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</si>
  <si>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</si>
  <si>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</si>
  <si>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</si>
  <si>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</si>
  <si>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</si>
  <si>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</si>
  <si>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</si>
  <si>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</si>
  <si>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</si>
  <si>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</si>
  <si>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</si>
  <si>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</si>
  <si>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</si>
  <si>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</si>
  <si>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</si>
  <si>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</si>
  <si>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</si>
  <si>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</si>
  <si>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</si>
  <si>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</si>
  <si>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</si>
  <si>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</si>
  <si>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</si>
  <si>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</si>
  <si>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</si>
  <si>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</si>
  <si>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</si>
  <si>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</si>
  <si>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</si>
  <si>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</si>
  <si>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</si>
  <si>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</si>
  <si>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</si>
  <si>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</si>
  <si>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</si>
  <si>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</si>
  <si>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</si>
  <si>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</si>
  <si>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</si>
  <si>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</si>
  <si>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</si>
  <si>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</si>
  <si>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</si>
  <si>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</si>
  <si>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</si>
  <si>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</si>
  <si>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</si>
  <si>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</si>
  <si>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</si>
  <si>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</si>
  <si>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</si>
  <si>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</si>
  <si>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</si>
  <si>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</si>
  <si>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</si>
  <si>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</si>
  <si>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</si>
  <si>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</si>
  <si>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</si>
  <si>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</si>
  <si>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</si>
  <si>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</si>
  <si>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</si>
  <si>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</si>
  <si>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</si>
  <si>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</si>
  <si>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</si>
  <si>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</si>
  <si>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</si>
  <si>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</si>
  <si>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</si>
  <si>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</si>
  <si>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</si>
  <si>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</si>
  <si>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</si>
  <si>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</si>
  <si>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</si>
  <si>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</si>
  <si>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</si>
  <si>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</si>
  <si>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</si>
  <si>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</si>
  <si>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</si>
  <si>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</si>
  <si>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</si>
  <si>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</si>
  <si>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</si>
  <si>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</si>
  <si>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</si>
  <si>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</si>
  <si>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</si>
  <si>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</si>
  <si>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</si>
  <si>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</si>
  <si>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</si>
  <si>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</si>
  <si>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</si>
  <si>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</si>
  <si>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</si>
  <si>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</si>
  <si>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</si>
  <si>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</si>
  <si>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</si>
  <si>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</si>
  <si>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</si>
  <si>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</si>
  <si>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</si>
  <si>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</si>
  <si>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</si>
  <si>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</si>
  <si>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</si>
  <si>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</si>
  <si>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</si>
  <si>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</si>
  <si>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</si>
  <si>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</si>
  <si>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</si>
  <si>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</si>
  <si>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</si>
  <si>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</si>
  <si>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</si>
  <si>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</si>
  <si>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</si>
  <si>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</si>
  <si>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</si>
  <si>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</si>
  <si>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</si>
  <si>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</si>
  <si>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</si>
  <si>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</si>
  <si>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</si>
  <si>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</si>
  <si>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</si>
  <si>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</si>
  <si>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</si>
  <si>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</si>
  <si>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</si>
  <si>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</si>
  <si>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</si>
  <si>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</si>
  <si>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</si>
  <si>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</si>
  <si>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</si>
  <si>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</si>
  <si>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</si>
  <si>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</si>
  <si>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</si>
  <si>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</si>
  <si>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</si>
  <si>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</si>
  <si>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</si>
  <si>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</si>
  <si>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</si>
  <si>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</si>
  <si>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</si>
  <si>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</si>
  <si>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</si>
  <si>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</si>
  <si>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</si>
  <si>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</si>
  <si>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</si>
  <si>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</si>
  <si>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</si>
  <si>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</si>
  <si>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</si>
  <si>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</si>
  <si>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</si>
  <si>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</si>
  <si>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</si>
  <si>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</si>
  <si>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</si>
  <si>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</si>
  <si>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</si>
  <si>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</si>
  <si>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</si>
  <si>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</si>
  <si>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</si>
  <si>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</si>
  <si>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</si>
  <si>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</si>
  <si>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</si>
  <si>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</si>
  <si>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</si>
  <si>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</si>
  <si>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</si>
  <si>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</si>
  <si>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</si>
  <si>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</si>
  <si>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</si>
  <si>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</si>
  <si>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</si>
  <si>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</si>
  <si>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</si>
  <si>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</si>
  <si>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</si>
  <si>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</si>
  <si>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</si>
  <si>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</si>
  <si>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</si>
  <si>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</si>
  <si>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</si>
  <si>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</si>
  <si>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</si>
  <si>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</si>
  <si>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</si>
  <si>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</si>
  <si>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</si>
  <si>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</si>
  <si>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</si>
  <si>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</si>
  <si>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</si>
  <si>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</si>
  <si>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</si>
  <si>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</si>
  <si>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</si>
  <si>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</si>
  <si>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</si>
  <si>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</si>
  <si>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</si>
  <si>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</si>
  <si>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</si>
  <si>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</si>
  <si>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</si>
  <si>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</si>
  <si>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</si>
  <si>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</si>
  <si>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</si>
  <si>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</si>
  <si>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</si>
  <si>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</si>
  <si>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</si>
  <si>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</si>
  <si>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</si>
  <si>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</si>
  <si>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</si>
  <si>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</si>
  <si>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</si>
  <si>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</si>
  <si>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</si>
  <si>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</si>
  <si>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</si>
  <si>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</si>
  <si>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</si>
  <si>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</si>
  <si>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</si>
  <si>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</si>
  <si>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</si>
  <si>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</si>
  <si>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</si>
  <si>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</si>
  <si>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</si>
  <si>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</si>
  <si>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</si>
  <si>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</si>
  <si>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</si>
  <si>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</si>
  <si>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</si>
  <si>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</si>
  <si>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</si>
  <si>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</si>
  <si>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</si>
  <si>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</si>
  <si>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</si>
  <si>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</si>
  <si>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</si>
  <si>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</si>
  <si>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</si>
  <si>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</si>
  <si>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</si>
  <si>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</si>
  <si>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</si>
  <si>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</si>
  <si>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</si>
  <si>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</si>
  <si>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</si>
  <si>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</si>
  <si>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</si>
  <si>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</si>
  <si>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</si>
  <si>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</si>
  <si>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</si>
  <si>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</si>
  <si>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</si>
  <si>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</si>
  <si>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</si>
  <si>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</si>
  <si>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</si>
  <si>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</si>
  <si>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</si>
  <si>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</si>
  <si>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</si>
  <si>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</si>
  <si>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</si>
  <si>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</si>
  <si>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</si>
  <si>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</si>
  <si>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</si>
  <si>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</si>
  <si>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</si>
  <si>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</si>
  <si>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</si>
  <si>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</si>
  <si>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</si>
  <si>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</si>
  <si>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</si>
  <si>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</si>
  <si>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</si>
  <si>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</si>
  <si>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</si>
  <si>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</si>
  <si>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</si>
  <si>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</si>
  <si>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</si>
  <si>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</si>
  <si>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</si>
  <si>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</si>
  <si>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</si>
  <si>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</si>
  <si>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</si>
  <si>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</si>
  <si>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</si>
  <si>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</si>
  <si>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</si>
  <si>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</si>
  <si>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</si>
  <si>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</si>
  <si>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</si>
  <si>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</si>
  <si>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</si>
  <si>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</si>
  <si>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</si>
  <si>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</si>
  <si>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</si>
  <si>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</si>
  <si>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</si>
  <si>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</si>
  <si>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</si>
  <si>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</si>
  <si>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</si>
  <si>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</si>
  <si>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</si>
  <si>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</si>
  <si>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</si>
  <si>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</si>
  <si>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</si>
  <si>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</si>
  <si>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</si>
  <si>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</si>
  <si>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</si>
  <si>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</si>
  <si>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</si>
  <si>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</si>
  <si>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</si>
  <si>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</si>
  <si>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</si>
  <si>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</si>
  <si>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</si>
  <si>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</si>
  <si>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</si>
  <si>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</si>
  <si>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</si>
  <si>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</si>
  <si>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</si>
  <si>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</si>
  <si>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</si>
  <si>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</si>
  <si>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</si>
  <si>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</si>
  <si>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</si>
  <si>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</si>
  <si>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</si>
  <si>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</si>
  <si>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</si>
  <si>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</si>
  <si>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</si>
  <si>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</si>
  <si>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</si>
  <si>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</si>
  <si>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</si>
  <si>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</si>
  <si>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</si>
  <si>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</si>
  <si>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</si>
  <si>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</si>
  <si>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</si>
  <si>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</si>
  <si>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</si>
  <si>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</si>
  <si>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</si>
  <si>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</si>
  <si>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</si>
  <si>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</si>
  <si>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</si>
  <si>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</si>
  <si>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</si>
  <si>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</si>
  <si>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</si>
  <si>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</si>
  <si>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</si>
  <si>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</si>
  <si>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</si>
  <si>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</si>
  <si>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</si>
  <si>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</si>
  <si>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</si>
  <si>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</si>
  <si>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</si>
  <si>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</si>
  <si>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</si>
  <si>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</si>
  <si>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</si>
  <si>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</si>
  <si>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</si>
  <si>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</si>
  <si>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</si>
  <si>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</si>
  <si>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</si>
  <si>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</si>
  <si>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</si>
  <si>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</si>
  <si>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</si>
  <si>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</si>
  <si>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</si>
  <si>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</si>
  <si>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</si>
  <si>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</si>
  <si>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</si>
  <si>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</si>
  <si>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</si>
  <si>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</si>
  <si>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</si>
  <si>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</si>
  <si>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</si>
  <si>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</si>
  <si>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</si>
  <si>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</si>
  <si>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</si>
  <si>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</si>
  <si>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</si>
  <si>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</si>
  <si>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</si>
  <si>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</si>
  <si>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</si>
  <si>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</si>
  <si>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</si>
  <si>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</si>
  <si>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</si>
  <si>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</si>
  <si>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</si>
  <si>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</si>
  <si>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</si>
  <si>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</si>
  <si>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</si>
  <si>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</si>
  <si>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</si>
  <si>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</si>
  <si>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</si>
  <si>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</si>
  <si>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</si>
  <si>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</si>
  <si>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</si>
  <si>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</si>
  <si>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</si>
  <si>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</si>
  <si>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</si>
  <si>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</si>
  <si>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</si>
  <si>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</si>
  <si>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</si>
  <si>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</si>
  <si>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</si>
  <si>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</si>
  <si>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</si>
  <si>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</si>
  <si>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</si>
  <si>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</si>
  <si>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</si>
  <si>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</si>
  <si>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</si>
  <si>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</si>
  <si>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</si>
  <si>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</si>
  <si>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</si>
  <si>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</si>
  <si>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</si>
  <si>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</si>
  <si>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</si>
  <si>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</si>
  <si>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</si>
  <si>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</si>
  <si>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</si>
  <si>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</si>
  <si>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</si>
  <si>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</si>
  <si>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</si>
  <si>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</si>
  <si>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</si>
  <si>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</si>
  <si>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</si>
  <si>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</si>
  <si>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</si>
  <si>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</si>
  <si>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</si>
  <si>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</si>
  <si>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</si>
  <si>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</si>
  <si>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</si>
  <si>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</si>
  <si>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</si>
  <si>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</si>
  <si>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</si>
  <si>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</si>
  <si>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</si>
  <si>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</si>
  <si>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</si>
  <si>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</si>
  <si>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</si>
  <si>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</si>
  <si>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</si>
  <si>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</si>
  <si>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</si>
  <si>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</si>
  <si>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</si>
  <si>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</si>
  <si>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</si>
  <si>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</si>
  <si>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</si>
  <si>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</si>
  <si>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</si>
  <si>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</si>
  <si>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</si>
  <si>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</si>
  <si>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</si>
  <si>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</si>
  <si>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</si>
  <si>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</si>
  <si>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</si>
  <si>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</si>
  <si>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</si>
  <si>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</si>
  <si>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</si>
  <si>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</si>
  <si>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</si>
  <si>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</si>
  <si>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</si>
  <si>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</si>
  <si>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</si>
  <si>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</si>
  <si>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</si>
  <si>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</si>
  <si>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</si>
  <si>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</si>
  <si>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</si>
  <si>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</si>
  <si>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</si>
  <si>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</si>
  <si>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</si>
  <si>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</si>
  <si>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</si>
  <si>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</si>
  <si>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</si>
  <si>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</si>
  <si>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</si>
  <si>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</si>
  <si>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</si>
  <si>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</si>
  <si>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</si>
  <si>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</si>
  <si>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</si>
  <si>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</si>
  <si>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</si>
  <si>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</si>
  <si>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</si>
  <si>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</si>
  <si>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</si>
  <si>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</si>
  <si>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</si>
  <si>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</si>
  <si>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</si>
  <si>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</si>
  <si>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</si>
  <si>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</si>
  <si>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</si>
  <si>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</si>
  <si>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</si>
  <si>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</si>
  <si>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</si>
  <si>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</si>
  <si>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</si>
  <si>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</si>
  <si>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</si>
  <si>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</si>
  <si>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</si>
  <si>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</si>
  <si>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</si>
  <si>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</si>
  <si>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</si>
  <si>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</si>
  <si>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</si>
  <si>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</si>
  <si>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</si>
  <si>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</si>
  <si>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</si>
  <si>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</si>
  <si>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</si>
  <si>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</si>
  <si>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</si>
  <si>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</si>
  <si>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</si>
  <si>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</si>
  <si>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</si>
  <si>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</si>
  <si>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</si>
  <si>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</si>
  <si>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</si>
  <si>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</si>
  <si>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</si>
  <si>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</si>
  <si>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</si>
  <si>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</si>
  <si>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</si>
  <si>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</si>
  <si>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</si>
  <si>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</si>
  <si>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</si>
  <si>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</si>
  <si>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</si>
  <si>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</si>
  <si>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</si>
  <si>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</si>
  <si>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</si>
  <si>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</si>
  <si>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</si>
  <si>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</si>
  <si>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</si>
  <si>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</si>
  <si>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</si>
  <si>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</si>
  <si>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</si>
  <si>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</si>
  <si>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</si>
  <si>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</si>
  <si>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</si>
  <si>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</si>
  <si>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</si>
  <si>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</si>
  <si>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</si>
  <si>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</si>
  <si>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</si>
  <si>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</si>
  <si>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</si>
  <si>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</si>
  <si>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</si>
  <si>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</si>
  <si>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</si>
  <si>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</si>
  <si>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</si>
  <si>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</si>
  <si>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</si>
  <si>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</si>
  <si>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</si>
  <si>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</si>
  <si>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</si>
  <si>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</si>
  <si>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</si>
  <si>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</si>
  <si>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</si>
  <si>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</si>
  <si>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</si>
  <si>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</si>
  <si>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</si>
  <si>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</si>
  <si>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</si>
  <si>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</si>
  <si>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</si>
  <si>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</si>
  <si>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</si>
  <si>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</si>
  <si>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</si>
  <si>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</si>
  <si>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</si>
  <si>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</si>
  <si>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</si>
  <si>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</si>
  <si>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</si>
  <si>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</si>
  <si>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</si>
  <si>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</si>
  <si>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</si>
  <si>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</si>
  <si>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</si>
  <si>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</si>
  <si>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</si>
  <si>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</si>
  <si>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</si>
  <si>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</si>
  <si>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</si>
  <si>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</si>
  <si>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</si>
  <si>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</si>
  <si>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</si>
  <si>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</si>
  <si>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</si>
  <si>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</si>
  <si>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</si>
  <si>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</si>
  <si>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</si>
  <si>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</si>
  <si>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</si>
  <si>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</si>
  <si>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</si>
  <si>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</si>
  <si>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</si>
  <si>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</si>
  <si>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</si>
  <si>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</si>
  <si>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</si>
  <si>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</si>
  <si>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</si>
  <si>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</si>
  <si>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</si>
  <si>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</si>
  <si>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</si>
  <si>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</si>
  <si>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</si>
  <si>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</si>
  <si>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</si>
  <si>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</si>
  <si>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</si>
  <si>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</si>
  <si>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</si>
  <si>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</si>
  <si>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</si>
  <si>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</si>
  <si>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</si>
  <si>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</si>
  <si>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</si>
  <si>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</si>
  <si>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</si>
  <si>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</si>
  <si>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</si>
  <si>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</si>
  <si>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</si>
  <si>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</si>
  <si>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</si>
  <si>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</si>
  <si>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</si>
  <si>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</si>
  <si>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</si>
  <si>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</si>
  <si>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</si>
  <si>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</si>
  <si>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</si>
  <si>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</si>
  <si>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</si>
  <si>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</si>
  <si>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</si>
  <si>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</si>
  <si>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</si>
  <si>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</si>
  <si>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</si>
  <si>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</si>
  <si>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</si>
  <si>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</si>
  <si>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</si>
  <si>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</si>
  <si>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</si>
  <si>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</si>
  <si>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</si>
  <si>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</si>
  <si>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</si>
  <si>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</si>
  <si>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</si>
  <si>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</si>
  <si>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</si>
  <si>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</si>
  <si>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</si>
  <si>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</si>
  <si>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</si>
  <si>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</si>
  <si>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</si>
  <si>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</si>
  <si>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</si>
  <si>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</si>
  <si>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</si>
  <si>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</si>
  <si>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</si>
  <si>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</si>
  <si>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</si>
  <si>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</si>
  <si>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</si>
  <si>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</si>
  <si>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</si>
  <si>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</si>
  <si>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</si>
  <si>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</si>
  <si>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</si>
  <si>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</si>
  <si>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</si>
  <si>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</si>
  <si>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</si>
  <si>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</si>
  <si>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</si>
  <si>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</si>
  <si>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</si>
  <si>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</si>
  <si>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</si>
  <si>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</si>
  <si>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</si>
  <si>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</si>
  <si>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</si>
  <si>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</si>
  <si>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</si>
  <si>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</si>
  <si>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</si>
  <si>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</si>
  <si>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</si>
  <si>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</si>
  <si>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</si>
  <si>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</si>
  <si>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</si>
  <si>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</si>
  <si>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</si>
  <si>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</si>
  <si>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</si>
  <si>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</si>
  <si>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</si>
  <si>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</si>
  <si>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</si>
  <si>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</si>
  <si>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</si>
  <si>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</si>
  <si>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</si>
  <si>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</si>
  <si>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</si>
  <si>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</si>
  <si>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</si>
  <si>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</si>
  <si>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</si>
  <si>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</si>
  <si>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</si>
  <si>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</si>
  <si>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</si>
  <si>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</si>
  <si>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</si>
  <si>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</si>
  <si>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</si>
  <si>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</si>
  <si>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</si>
  <si>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</si>
  <si>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</si>
  <si>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</si>
  <si>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</si>
  <si>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</si>
  <si>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</si>
  <si>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</si>
  <si>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</si>
  <si>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</si>
  <si>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</si>
  <si>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</si>
  <si>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</si>
  <si>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</si>
  <si>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</si>
  <si>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</si>
  <si>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</si>
  <si>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</si>
  <si>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</si>
  <si>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</si>
  <si>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</si>
  <si>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</si>
  <si>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</si>
  <si>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</si>
  <si>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</si>
  <si>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</si>
  <si>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</si>
  <si>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</si>
  <si>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</si>
  <si>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</si>
  <si>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</si>
  <si>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</si>
  <si>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</si>
  <si>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</si>
  <si>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</si>
  <si>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</si>
  <si>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</si>
  <si>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</si>
  <si>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</si>
  <si>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</si>
  <si>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</si>
  <si>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</si>
  <si>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</si>
  <si>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</si>
  <si>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</si>
  <si>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</si>
  <si>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</si>
  <si>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</si>
  <si>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</si>
  <si>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</si>
  <si>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</si>
  <si>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</si>
  <si>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</si>
  <si>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</si>
  <si>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</si>
  <si>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</si>
  <si>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</si>
  <si>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</si>
  <si>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</si>
  <si>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</si>
  <si>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</si>
  <si>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</si>
  <si>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</si>
  <si>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</si>
  <si>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</si>
  <si>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</si>
  <si>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</si>
  <si>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</si>
  <si>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</si>
  <si>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</si>
  <si>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</si>
  <si>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</si>
  <si>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</si>
  <si>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</si>
  <si>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</si>
  <si>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</si>
  <si>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</si>
  <si>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</si>
  <si>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</si>
  <si>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</si>
  <si>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</si>
  <si>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</si>
  <si>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</si>
  <si>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</si>
  <si>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</si>
  <si>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</si>
  <si>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</si>
  <si>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</si>
  <si>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</si>
  <si>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</si>
  <si>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</si>
  <si>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</si>
  <si>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</si>
  <si>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</si>
  <si>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</si>
  <si>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</si>
  <si>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</si>
  <si>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</si>
  <si>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</si>
  <si>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</si>
  <si>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</si>
  <si>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</si>
  <si>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</si>
  <si>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</si>
  <si>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</si>
  <si>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</si>
  <si>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</si>
  <si>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</si>
  <si>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</si>
  <si>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</si>
  <si>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</si>
  <si>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</si>
  <si>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</si>
  <si>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</si>
  <si>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</si>
  <si>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</si>
  <si>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</si>
  <si>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</si>
  <si>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</si>
  <si>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</si>
  <si>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</si>
  <si>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</si>
  <si>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</si>
  <si>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</si>
  <si>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</si>
  <si>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</si>
  <si>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</si>
  <si>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</si>
  <si>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</si>
  <si>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</si>
  <si>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</si>
  <si>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</si>
  <si>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</si>
  <si>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</si>
  <si>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</si>
  <si>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</si>
  <si>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</si>
  <si>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</si>
  <si>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</si>
  <si>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</si>
  <si>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</si>
  <si>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</si>
  <si>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</si>
  <si>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</si>
  <si>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</si>
  <si>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</si>
  <si>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</si>
  <si>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</si>
  <si>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</si>
  <si>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</si>
  <si>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</si>
  <si>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</si>
  <si>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</si>
  <si>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</si>
  <si>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</si>
  <si>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</si>
  <si>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</si>
  <si>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</si>
  <si>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</si>
  <si>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</si>
  <si>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</si>
  <si>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</si>
  <si>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</si>
  <si>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</si>
  <si>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</si>
  <si>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</si>
  <si>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</si>
  <si>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</si>
  <si>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</si>
  <si>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</si>
  <si>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</si>
  <si>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</si>
  <si>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</si>
  <si>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</si>
  <si>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</si>
  <si>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</si>
  <si>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</si>
  <si>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</si>
  <si>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</si>
  <si>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</si>
  <si>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</si>
  <si>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</si>
  <si>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</si>
  <si>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</si>
  <si>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</si>
  <si>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</si>
  <si>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</si>
  <si>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</si>
  <si>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</si>
  <si>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</si>
  <si>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</si>
  <si>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</si>
  <si>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</si>
  <si>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</si>
  <si>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</si>
  <si>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</si>
  <si>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</si>
  <si>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</si>
  <si>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</si>
  <si>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</si>
  <si>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</si>
  <si>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</si>
  <si>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</si>
  <si>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</si>
  <si>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</si>
  <si>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</si>
  <si>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</si>
  <si>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</si>
  <si>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</si>
  <si>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</si>
  <si>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</si>
  <si>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</si>
  <si>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</si>
  <si>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</si>
  <si>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</si>
  <si>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</si>
  <si>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</si>
  <si>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</si>
  <si>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</si>
  <si>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</si>
  <si>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</si>
  <si>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</si>
  <si>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</si>
  <si>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</si>
  <si>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</si>
  <si>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</si>
  <si>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</si>
  <si>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</si>
  <si>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</si>
  <si>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</si>
  <si>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</si>
  <si>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</si>
  <si>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</si>
  <si>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</si>
  <si>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</si>
  <si>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</si>
  <si>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</si>
  <si>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</si>
  <si>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</si>
  <si>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</si>
  <si>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</si>
  <si>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</si>
  <si>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</si>
  <si>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</si>
  <si>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</si>
  <si>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</si>
  <si>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</si>
  <si>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</si>
  <si>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</si>
  <si>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</si>
  <si>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</si>
  <si>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</si>
  <si>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</si>
  <si>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</si>
  <si>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</si>
  <si>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</si>
  <si>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</si>
  <si>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</si>
  <si>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</si>
  <si>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</si>
  <si>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</si>
  <si>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</si>
  <si>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</si>
  <si>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</si>
  <si>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</si>
  <si>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</si>
  <si>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</si>
  <si>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</si>
  <si>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</si>
  <si>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</si>
  <si>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</si>
  <si>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</si>
  <si>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</si>
  <si>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</si>
  <si>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</si>
  <si>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</si>
  <si>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</si>
  <si>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</si>
  <si>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</si>
  <si>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</si>
  <si>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</si>
  <si>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</si>
  <si>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</si>
  <si>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</si>
  <si>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</si>
  <si>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</si>
  <si>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</si>
  <si>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</si>
  <si>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</si>
  <si>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</si>
  <si>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</si>
  <si>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</si>
  <si>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</si>
  <si>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</si>
  <si>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</si>
  <si>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</si>
  <si>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</si>
  <si>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</si>
  <si>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</si>
  <si>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</si>
  <si>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</si>
  <si>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</si>
  <si>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</si>
  <si>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</si>
  <si>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</si>
  <si>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</si>
  <si>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</si>
  <si>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</si>
  <si>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</si>
  <si>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</si>
  <si>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</si>
  <si>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</si>
  <si>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</si>
  <si>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</si>
  <si>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</si>
  <si>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</si>
  <si>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</si>
  <si>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</si>
  <si>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</si>
  <si>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</si>
  <si>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</si>
  <si>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</si>
  <si>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</si>
  <si>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</si>
  <si>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</si>
  <si>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</si>
  <si>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</si>
  <si>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</si>
  <si>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</si>
  <si>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</si>
  <si>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</si>
  <si>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</si>
  <si>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</si>
  <si>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</si>
  <si>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</si>
  <si>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</si>
  <si>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</si>
  <si>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</si>
  <si>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</si>
  <si>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</si>
  <si>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</si>
  <si>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</si>
  <si>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</si>
  <si>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</si>
  <si>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</si>
  <si>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</si>
  <si>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</si>
  <si>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</si>
  <si>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</si>
  <si>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</si>
  <si>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</si>
  <si>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</si>
  <si>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</si>
  <si>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</si>
  <si>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</si>
  <si>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</si>
  <si>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</si>
  <si>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</si>
  <si>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</si>
  <si>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</si>
  <si>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</si>
  <si>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</si>
  <si>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</si>
  <si>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</si>
  <si>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</si>
  <si>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</si>
  <si>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</si>
  <si>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</si>
  <si>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</si>
  <si>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</si>
  <si>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</si>
  <si>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</si>
  <si>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</si>
  <si>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</si>
  <si>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</si>
  <si>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</si>
  <si>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</si>
  <si>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</si>
  <si>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</si>
  <si>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</si>
  <si>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</si>
  <si>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</si>
  <si>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</si>
  <si>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</si>
  <si>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</si>
  <si>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</si>
  <si>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</si>
  <si>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</si>
  <si>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</si>
  <si>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</si>
  <si>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</si>
  <si>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</si>
  <si>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</si>
  <si>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</si>
  <si>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</si>
  <si>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</si>
  <si>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</si>
  <si>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</si>
  <si>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</si>
  <si>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</si>
  <si>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</si>
  <si>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</si>
  <si>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</si>
  <si>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</si>
  <si>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</si>
  <si>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</si>
  <si>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</si>
  <si>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</si>
  <si>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</si>
  <si>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</si>
  <si>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</si>
  <si>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</si>
  <si>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</si>
  <si>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</si>
  <si>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</si>
  <si>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</si>
  <si>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</si>
  <si>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</si>
  <si>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</si>
  <si>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</si>
  <si>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</si>
  <si>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</si>
  <si>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</si>
  <si>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</si>
  <si>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</si>
  <si>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</si>
  <si>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</si>
  <si>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</si>
  <si>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</si>
  <si>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</si>
  <si>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</si>
  <si>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</si>
  <si>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</si>
  <si>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</si>
  <si>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</si>
  <si>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</si>
  <si>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</si>
  <si>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</si>
  <si>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</si>
  <si>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</si>
  <si>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</si>
  <si>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</si>
  <si>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</si>
  <si>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</si>
  <si>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</si>
  <si>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</si>
  <si>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</si>
  <si>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</si>
  <si>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</si>
  <si>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</si>
  <si>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</si>
  <si>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</si>
  <si>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</si>
  <si>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</si>
  <si>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</si>
  <si>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</si>
  <si>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</si>
  <si>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</si>
  <si>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</si>
  <si>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</si>
  <si>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</si>
  <si>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</si>
  <si>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</si>
  <si>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</si>
  <si>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</si>
  <si>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</si>
  <si>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</si>
  <si>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</si>
  <si>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</si>
  <si>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</si>
  <si>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</si>
  <si>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</si>
  <si>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</si>
  <si>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</si>
  <si>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</si>
  <si>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</si>
  <si>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</si>
  <si>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</si>
  <si>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</si>
  <si>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</si>
  <si>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</si>
  <si>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</si>
  <si>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</si>
  <si>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</si>
  <si>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</si>
  <si>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</si>
  <si>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</si>
  <si>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</si>
  <si>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</si>
  <si>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</si>
  <si>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</si>
  <si>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</si>
  <si>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</si>
  <si>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</si>
  <si>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</si>
  <si>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</si>
  <si>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</si>
  <si>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</si>
  <si>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</si>
  <si>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</si>
  <si>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</si>
  <si>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</si>
  <si>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</si>
  <si>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</si>
  <si>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</si>
  <si>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</si>
  <si>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</si>
  <si>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</si>
  <si>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</si>
  <si>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</si>
  <si>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</si>
  <si>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</si>
  <si>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</si>
  <si>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</si>
  <si>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</si>
  <si>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</si>
  <si>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</si>
  <si>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</si>
  <si>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</si>
  <si>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</si>
  <si>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</si>
  <si>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</si>
  <si>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</si>
  <si>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</si>
  <si>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</si>
  <si>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</si>
  <si>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</si>
  <si>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</si>
  <si>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</si>
  <si>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</si>
  <si>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</si>
  <si>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</si>
  <si>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</si>
  <si>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</si>
  <si>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</si>
  <si>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</si>
  <si>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</si>
  <si>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</si>
  <si>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</si>
  <si>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</si>
  <si>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</si>
  <si>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</si>
  <si>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</si>
  <si>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</si>
  <si>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</si>
  <si>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</si>
  <si>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</si>
  <si>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</si>
  <si>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</si>
  <si>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</si>
  <si>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</si>
  <si>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</si>
  <si>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</si>
  <si>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</si>
  <si>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</si>
  <si>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</si>
  <si>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</si>
  <si>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</si>
  <si>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</si>
  <si>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</si>
  <si>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</si>
  <si>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</si>
  <si>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</si>
  <si>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</si>
  <si>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</si>
  <si>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</si>
  <si>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</si>
  <si>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</si>
  <si>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</si>
  <si>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</si>
  <si>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</si>
  <si>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</si>
  <si>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</si>
  <si>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</si>
  <si>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</si>
  <si>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</si>
  <si>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</si>
  <si>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</si>
  <si>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</si>
  <si>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</si>
  <si>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</si>
  <si>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</si>
  <si>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</si>
  <si>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</si>
  <si>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</si>
  <si>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</si>
  <si>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</si>
  <si>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</si>
  <si>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</si>
  <si>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</si>
  <si>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</si>
  <si>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</si>
  <si>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</si>
  <si>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</si>
  <si>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</si>
  <si>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</si>
  <si>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</si>
  <si>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</si>
  <si>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</si>
  <si>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</si>
  <si>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</si>
  <si>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</si>
  <si>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</si>
  <si>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</si>
  <si>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</si>
  <si>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</si>
  <si>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</si>
  <si>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</si>
  <si>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</si>
  <si>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</si>
  <si>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</si>
  <si>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</si>
  <si>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</si>
  <si>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</si>
  <si>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</si>
  <si>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</si>
  <si>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</si>
  <si>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</si>
  <si>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</si>
  <si>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</si>
  <si>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</si>
  <si>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</si>
  <si>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</si>
  <si>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</si>
  <si>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</si>
  <si>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</si>
  <si>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</si>
  <si>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</si>
  <si>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</si>
  <si>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</si>
  <si>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</si>
  <si>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</si>
  <si>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</si>
  <si>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</si>
  <si>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</si>
  <si>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</si>
  <si>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</si>
  <si>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</si>
  <si>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</si>
  <si>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</si>
  <si>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</si>
  <si>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</si>
  <si>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</si>
  <si>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</si>
  <si>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</si>
  <si>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</si>
  <si>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</si>
  <si>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</si>
  <si>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</si>
  <si>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</si>
  <si>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</si>
  <si>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</si>
  <si>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</si>
  <si>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</si>
  <si>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</si>
  <si>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</si>
  <si>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</si>
  <si>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</si>
  <si>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</si>
  <si>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</si>
  <si>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</si>
  <si>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</si>
  <si>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</si>
  <si>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</si>
  <si>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</si>
  <si>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</si>
  <si>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</si>
  <si>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</si>
  <si>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</si>
  <si>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</si>
  <si>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</si>
  <si>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</si>
  <si>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</si>
  <si>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</si>
  <si>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</si>
  <si>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</si>
  <si>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</si>
  <si>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</si>
  <si>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</si>
  <si>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</si>
  <si>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</si>
  <si>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</si>
  <si>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</si>
  <si>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</si>
  <si>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</si>
  <si>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</si>
  <si>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</si>
  <si>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</si>
  <si>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</si>
  <si>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</si>
  <si>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</si>
  <si>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</si>
  <si>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</si>
  <si>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</si>
  <si>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</si>
  <si>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</si>
  <si>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</si>
  <si>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</si>
  <si>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</si>
  <si>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</si>
  <si>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</si>
  <si>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</si>
  <si>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</si>
  <si>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</si>
  <si>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</si>
  <si>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</si>
  <si>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</si>
  <si>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</si>
  <si>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</si>
  <si>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</si>
  <si>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</si>
  <si>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</si>
  <si>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</si>
  <si>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</si>
  <si>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</si>
  <si>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</si>
  <si>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</si>
  <si>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</si>
  <si>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</si>
  <si>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</si>
  <si>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</si>
  <si>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</si>
  <si>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</si>
  <si>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</si>
  <si>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</si>
  <si>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</si>
  <si>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</si>
  <si>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</si>
  <si>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</si>
  <si>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</si>
  <si>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</si>
  <si>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</si>
  <si>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</si>
  <si>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</si>
  <si>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</si>
  <si>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</si>
  <si>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</si>
  <si>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</si>
  <si>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</si>
  <si>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</si>
  <si>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</si>
  <si>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</si>
  <si>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</si>
  <si>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</si>
  <si>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</si>
  <si>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</si>
  <si>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</si>
  <si>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</si>
  <si>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</si>
  <si>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</si>
  <si>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</si>
  <si>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</si>
  <si>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</si>
  <si>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</si>
  <si>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</si>
  <si>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</si>
  <si>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</si>
  <si>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</si>
  <si>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</si>
  <si>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</si>
  <si>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</si>
  <si>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</si>
  <si>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</si>
  <si>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</si>
  <si>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</si>
  <si>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</si>
  <si>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</si>
  <si>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</si>
  <si>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</si>
  <si>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</si>
  <si>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</si>
  <si>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</si>
  <si>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</si>
  <si>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</si>
  <si>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</si>
  <si>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</si>
  <si>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</si>
  <si>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</si>
  <si>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</si>
  <si>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</si>
  <si>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</si>
  <si>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</si>
  <si>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</si>
  <si>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</si>
  <si>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</si>
  <si>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</si>
  <si>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</si>
  <si>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</si>
  <si>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</si>
  <si>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</si>
  <si>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</si>
  <si>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</si>
  <si>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</si>
  <si>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</si>
  <si>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</si>
  <si>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</si>
  <si>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</si>
  <si>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</si>
  <si>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</si>
  <si>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</si>
  <si>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</si>
  <si>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</si>
  <si>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</si>
  <si>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</si>
  <si>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</si>
  <si>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</si>
  <si>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</si>
  <si>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</si>
  <si>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</si>
  <si>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</si>
  <si>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</si>
  <si>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</si>
  <si>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</si>
  <si>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</si>
  <si>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</si>
  <si>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</si>
  <si>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</si>
  <si>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</si>
  <si>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</si>
  <si>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</si>
  <si>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</si>
  <si>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</si>
  <si>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</si>
  <si>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</si>
  <si>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</si>
  <si>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</si>
  <si>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</si>
  <si>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</si>
  <si>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</si>
  <si>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</si>
  <si>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</si>
  <si>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</si>
  <si>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</si>
  <si>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</si>
  <si>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</si>
  <si>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</si>
  <si>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</si>
  <si>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</si>
  <si>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</si>
  <si>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</si>
  <si>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</si>
  <si>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</si>
  <si>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</si>
  <si>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</si>
  <si>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</si>
  <si>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</si>
  <si>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</si>
  <si>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</si>
  <si>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</si>
  <si>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</si>
  <si>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</si>
  <si>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</si>
  <si>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</si>
  <si>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</si>
  <si>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</si>
  <si>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</si>
  <si>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</si>
  <si>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</si>
  <si>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</si>
  <si>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</si>
  <si>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</si>
  <si>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</si>
  <si>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</si>
  <si>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</si>
  <si>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</si>
  <si>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</si>
  <si>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</si>
  <si>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</si>
  <si>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</si>
  <si>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</si>
  <si>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</si>
  <si>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</si>
  <si>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</si>
  <si>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</si>
  <si>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</si>
  <si>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</si>
  <si>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</si>
  <si>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</si>
  <si>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</si>
  <si>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</si>
  <si>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</si>
  <si>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</si>
  <si>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</si>
  <si>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</si>
  <si>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</si>
  <si>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</si>
  <si>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</si>
  <si>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</si>
  <si>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</si>
  <si>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</si>
  <si>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</si>
  <si>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</si>
  <si>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</si>
  <si>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</si>
  <si>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</si>
  <si>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</si>
  <si>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</si>
  <si>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</si>
  <si>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</si>
  <si>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</si>
  <si>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</si>
  <si>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</si>
  <si>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</si>
  <si>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</si>
  <si>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</si>
  <si>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</si>
  <si>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</si>
  <si>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</si>
  <si>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</si>
  <si>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</si>
  <si>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</si>
  <si>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</si>
  <si>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</si>
  <si>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</si>
  <si>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</si>
  <si>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</si>
  <si>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</si>
  <si>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</si>
  <si>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</si>
  <si>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</si>
  <si>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</si>
  <si>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</si>
  <si>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</si>
  <si>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</si>
  <si>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</si>
  <si>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</si>
  <si>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</si>
  <si>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</si>
  <si>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</si>
  <si>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</si>
  <si>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</si>
  <si>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</si>
  <si>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</si>
  <si>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</si>
  <si>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</si>
  <si>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</si>
  <si>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</si>
  <si>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</si>
  <si>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</si>
  <si>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</si>
  <si>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</si>
  <si>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</si>
  <si>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</si>
  <si>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</si>
  <si>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</si>
  <si>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</si>
  <si>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</si>
  <si>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</si>
  <si>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</si>
  <si>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</si>
  <si>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</si>
  <si>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</si>
  <si>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</si>
  <si>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</si>
  <si>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</si>
  <si>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</si>
  <si>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</si>
  <si>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</si>
  <si>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</si>
  <si>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</si>
  <si>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</si>
  <si>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</si>
  <si>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</si>
  <si>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</si>
  <si>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</si>
  <si>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</si>
  <si>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</si>
  <si>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</si>
  <si>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</si>
  <si>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</si>
  <si>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</si>
  <si>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</si>
  <si>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</si>
  <si>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</si>
  <si>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</si>
  <si>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</si>
  <si>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</si>
  <si>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</si>
  <si>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</si>
  <si>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</si>
  <si>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</si>
  <si>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</si>
  <si>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</si>
  <si>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</si>
  <si>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</si>
  <si>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</si>
  <si>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</si>
  <si>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</si>
  <si>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</si>
  <si>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</si>
  <si>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</si>
  <si>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</si>
  <si>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</si>
  <si>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</si>
  <si>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</si>
  <si>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</si>
  <si>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</si>
  <si>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</si>
  <si>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</si>
  <si>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</si>
  <si>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</si>
  <si>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</si>
  <si>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</si>
  <si>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</si>
  <si>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</si>
  <si>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</si>
  <si>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</si>
  <si>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</si>
  <si>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</si>
  <si>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</si>
  <si>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</si>
  <si>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</si>
  <si>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</si>
  <si>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</si>
  <si>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</si>
  <si>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</si>
  <si>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</si>
  <si>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</si>
  <si>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</si>
  <si>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</si>
  <si>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</si>
  <si>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</si>
  <si>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</si>
  <si>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</si>
  <si>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</si>
  <si>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</si>
  <si>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</si>
  <si>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</si>
  <si>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</si>
  <si>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</si>
  <si>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</si>
  <si>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</si>
  <si>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</si>
  <si>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</si>
  <si>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</si>
  <si>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</si>
  <si>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</si>
  <si>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</si>
  <si>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</si>
  <si>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</si>
  <si>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</si>
  <si>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</si>
  <si>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</si>
  <si>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</si>
  <si>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</si>
  <si>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</si>
  <si>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</si>
  <si>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</si>
  <si>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</si>
  <si>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</si>
  <si>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</si>
  <si>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</si>
  <si>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</si>
  <si>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</si>
  <si>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</si>
  <si>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</si>
  <si>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</si>
  <si>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</si>
  <si>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</si>
  <si>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</si>
  <si>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</si>
  <si>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</si>
  <si>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</si>
  <si>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</si>
  <si>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</si>
  <si>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</si>
  <si>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</si>
  <si>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</si>
  <si>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</si>
  <si>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</si>
  <si>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</si>
  <si>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</si>
  <si>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</si>
  <si>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</si>
  <si>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</si>
  <si>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</si>
  <si>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</si>
  <si>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</si>
  <si>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</si>
  <si>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</si>
  <si>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</si>
  <si>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</si>
  <si>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</si>
  <si>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</si>
  <si>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</si>
  <si>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</si>
  <si>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</si>
  <si>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</si>
  <si>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</si>
  <si>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</si>
  <si>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</si>
  <si>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</si>
  <si>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</si>
  <si>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</si>
  <si>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</si>
  <si>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</si>
  <si>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</si>
  <si>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</si>
  <si>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</si>
  <si>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</si>
  <si>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</si>
  <si>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</si>
  <si>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</si>
  <si>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</si>
  <si>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</si>
  <si>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</si>
  <si>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</si>
  <si>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</si>
  <si>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</si>
  <si>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</si>
  <si>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</si>
  <si>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</si>
  <si>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</si>
  <si>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</si>
  <si>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</si>
  <si>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</si>
  <si>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</si>
  <si>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</si>
  <si>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</si>
  <si>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</si>
  <si>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</si>
  <si>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</si>
  <si>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</si>
  <si>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</si>
  <si>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</si>
  <si>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</si>
  <si>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</si>
  <si>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</si>
  <si>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</si>
  <si>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</si>
  <si>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</si>
  <si>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</si>
  <si>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</si>
  <si>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</si>
  <si>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</si>
  <si>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</si>
  <si>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</si>
  <si>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</si>
  <si>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</si>
  <si>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</si>
  <si>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</si>
  <si>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</si>
  <si>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</si>
  <si>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</si>
  <si>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</si>
  <si>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</si>
  <si>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</si>
  <si>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</si>
  <si>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</si>
  <si>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</si>
  <si>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</si>
  <si>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</si>
  <si>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</si>
  <si>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</si>
  <si>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</si>
  <si>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</si>
  <si>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</si>
  <si>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</si>
  <si>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</si>
  <si>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</si>
  <si>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</si>
  <si>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</si>
  <si>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</si>
  <si>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</si>
  <si>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</si>
  <si>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</si>
  <si>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</si>
  <si>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</si>
  <si>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</si>
  <si>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</si>
  <si>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</si>
  <si>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</si>
  <si>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</si>
  <si>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</si>
  <si>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</si>
  <si>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</si>
  <si>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</si>
  <si>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</si>
  <si>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</si>
  <si>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</si>
  <si>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</si>
  <si>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</si>
  <si>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</si>
  <si>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</si>
  <si>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</si>
  <si>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</si>
  <si>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</si>
  <si>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</si>
  <si>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</si>
  <si>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</si>
  <si>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</si>
  <si>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</si>
  <si>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</si>
  <si>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</si>
  <si>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</si>
  <si>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</si>
  <si>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</si>
  <si>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</si>
  <si>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</si>
  <si>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</si>
  <si>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</si>
  <si>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</si>
  <si>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</si>
  <si>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</si>
  <si>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</si>
  <si>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</si>
  <si>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</si>
  <si>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</si>
  <si>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</si>
  <si>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</si>
  <si>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</si>
  <si>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</si>
  <si>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</si>
  <si>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</si>
  <si>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</si>
  <si>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</si>
  <si>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</si>
  <si>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</si>
  <si>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</si>
  <si>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</si>
  <si>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</si>
  <si>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</si>
  <si>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</si>
  <si>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</si>
  <si>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</si>
  <si>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</si>
  <si>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</si>
  <si>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</si>
  <si>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</si>
  <si>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</si>
  <si>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</si>
  <si>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</si>
  <si>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</si>
  <si>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</si>
  <si>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</si>
  <si>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</si>
  <si>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</si>
  <si>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</si>
  <si>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</si>
  <si>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</si>
  <si>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</si>
  <si>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</si>
  <si>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</si>
  <si>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</si>
  <si>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</si>
  <si>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</si>
  <si>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</si>
  <si>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</si>
  <si>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</si>
  <si>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</si>
  <si>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</si>
  <si>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</si>
  <si>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</si>
  <si>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</si>
  <si>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</si>
  <si>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</si>
  <si>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</si>
  <si>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</si>
  <si>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</si>
  <si>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</si>
  <si>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</si>
  <si>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</si>
  <si>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</si>
  <si>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</si>
  <si>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</si>
  <si>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</si>
  <si>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</si>
  <si>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</si>
  <si>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</si>
  <si>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</si>
  <si>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</si>
  <si>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</si>
  <si>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</si>
  <si>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</si>
  <si>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</si>
  <si>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</si>
  <si>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</si>
  <si>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</si>
  <si>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</si>
  <si>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</si>
  <si>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</si>
  <si>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</si>
  <si>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</si>
  <si>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</si>
  <si>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</si>
  <si>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</si>
  <si>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</si>
  <si>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</si>
  <si>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</si>
  <si>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</si>
  <si>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</si>
  <si>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</si>
  <si>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</si>
  <si>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</si>
  <si>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</si>
  <si>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</si>
  <si>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</si>
  <si>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</si>
  <si>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</si>
  <si>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</si>
  <si>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</si>
  <si>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</si>
  <si>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</si>
  <si>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</si>
  <si>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</si>
  <si>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</si>
  <si>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</si>
  <si>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</si>
  <si>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</si>
  <si>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</si>
  <si>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</si>
  <si>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</si>
  <si>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</si>
  <si>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</si>
  <si>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</si>
  <si>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</si>
  <si>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</si>
  <si>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</si>
  <si>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</si>
  <si>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</si>
  <si>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</si>
  <si>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</si>
  <si>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</si>
  <si>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</si>
  <si>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</si>
  <si>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</si>
  <si>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</si>
  <si>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</si>
  <si>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</si>
  <si>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</si>
  <si>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</si>
  <si>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</si>
  <si>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</si>
  <si>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</si>
  <si>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</si>
  <si>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</si>
  <si>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</si>
  <si>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</si>
  <si>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</si>
  <si>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</si>
  <si>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</si>
  <si>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</si>
  <si>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</si>
  <si>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</si>
  <si>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</si>
  <si>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</si>
  <si>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</si>
  <si>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</si>
  <si>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</si>
  <si>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</si>
  <si>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</si>
  <si>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</si>
  <si>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</si>
  <si>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</si>
  <si>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</si>
  <si>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</si>
  <si>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</si>
  <si>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</si>
  <si>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</si>
  <si>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</si>
  <si>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</si>
  <si>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</si>
  <si>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</si>
  <si>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</si>
  <si>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</si>
  <si>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</si>
  <si>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</si>
  <si>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</si>
  <si>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</si>
  <si>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</si>
  <si>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</si>
  <si>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</si>
  <si>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</si>
  <si>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</si>
  <si>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</si>
  <si>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</si>
  <si>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</si>
  <si>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</si>
  <si>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</si>
  <si>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</si>
  <si>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</si>
  <si>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</si>
  <si>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</si>
  <si>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</si>
  <si>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</si>
  <si>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</si>
  <si>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</si>
  <si>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</si>
  <si>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</si>
  <si>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</si>
  <si>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</si>
  <si>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</si>
  <si>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</si>
  <si>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</si>
  <si>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</si>
  <si>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</si>
  <si>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</si>
  <si>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</si>
  <si>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</si>
  <si>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</si>
  <si>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</si>
  <si>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</si>
  <si>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</si>
  <si>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</si>
  <si>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</si>
  <si>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</si>
  <si>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</si>
  <si>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</si>
  <si>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</si>
  <si>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</si>
  <si>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</si>
  <si>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</si>
  <si>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</si>
  <si>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</si>
  <si>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</si>
  <si>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</si>
  <si>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</si>
  <si>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</si>
  <si>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</si>
  <si>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</si>
  <si>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</si>
  <si>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</si>
  <si>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</si>
  <si>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</si>
  <si>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</si>
  <si>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</si>
  <si>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</si>
  <si>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</si>
  <si>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</si>
  <si>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</si>
  <si>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</si>
  <si>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</si>
  <si>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</si>
  <si>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</si>
  <si>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</si>
  <si>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</si>
  <si>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</si>
  <si>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</si>
  <si>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</si>
  <si>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</si>
  <si>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</si>
  <si>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</si>
  <si>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</si>
  <si>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</si>
  <si>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</si>
  <si>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</si>
  <si>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</si>
  <si>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</si>
  <si>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</si>
  <si>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</si>
  <si>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</si>
  <si>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</si>
  <si>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</si>
  <si>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</si>
  <si>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</si>
  <si>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</si>
  <si>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</si>
  <si>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</si>
  <si>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</si>
  <si>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</si>
  <si>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</si>
  <si>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</si>
  <si>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</si>
  <si>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</si>
  <si>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</si>
  <si>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</si>
  <si>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</si>
  <si>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</si>
  <si>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</si>
  <si>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</si>
  <si>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</si>
  <si>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</si>
  <si>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</si>
  <si>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</si>
  <si>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</si>
  <si>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</si>
  <si>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</si>
  <si>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</si>
  <si>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</si>
  <si>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</si>
  <si>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</si>
  <si>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</si>
  <si>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</si>
  <si>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</si>
  <si>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</si>
  <si>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</si>
  <si>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</si>
  <si>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</si>
  <si>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</si>
  <si>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</si>
  <si>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</si>
  <si>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</si>
  <si>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</si>
  <si>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</si>
  <si>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</si>
  <si>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</si>
  <si>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</si>
  <si>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</si>
  <si>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</si>
  <si>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</si>
  <si>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</si>
  <si>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</si>
  <si>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</si>
  <si>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</si>
  <si>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</si>
  <si>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</si>
  <si>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</si>
  <si>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</si>
  <si>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</si>
  <si>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</si>
  <si>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</si>
  <si>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</si>
  <si>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</si>
  <si>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</si>
  <si>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</si>
  <si>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</si>
  <si>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</si>
  <si>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</si>
  <si>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</si>
  <si>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</si>
  <si>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</si>
  <si>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</si>
  <si>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</si>
  <si>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</si>
  <si>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</si>
  <si>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</si>
  <si>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</si>
  <si>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</si>
  <si>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</si>
  <si>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</si>
  <si>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</si>
  <si>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</si>
  <si>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</si>
  <si>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</si>
  <si>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</si>
  <si>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</si>
  <si>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</si>
  <si>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</si>
  <si>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</si>
  <si>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</si>
  <si>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</si>
  <si>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</si>
  <si>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</si>
  <si>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</si>
  <si>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</si>
  <si>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</si>
  <si>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</si>
  <si>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</si>
  <si>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</si>
  <si>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</si>
  <si>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</si>
  <si>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</si>
  <si>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</si>
  <si>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</si>
  <si>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</si>
  <si>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</si>
  <si>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</si>
  <si>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</si>
  <si>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</si>
  <si>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</si>
  <si>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</si>
  <si>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</si>
  <si>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</si>
  <si>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</si>
  <si>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</si>
  <si>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</si>
  <si>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</si>
  <si>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</si>
  <si>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</si>
  <si>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</si>
  <si>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</si>
  <si>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</si>
  <si>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</si>
  <si>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</si>
  <si>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</si>
  <si>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</si>
  <si>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</si>
  <si>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</si>
  <si>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</si>
  <si>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</si>
  <si>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</si>
  <si>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</si>
  <si>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</si>
  <si>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</si>
  <si>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</si>
  <si>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</si>
  <si>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</si>
  <si>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</si>
  <si>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</si>
  <si>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</si>
  <si>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</si>
  <si>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</si>
  <si>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</si>
  <si>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</si>
  <si>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</si>
  <si>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</si>
  <si>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</si>
  <si>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</si>
  <si>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</si>
  <si>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</si>
  <si>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</si>
  <si>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</si>
  <si>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</si>
  <si>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</si>
  <si>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</si>
  <si>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</si>
  <si>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</si>
  <si>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</si>
  <si>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</si>
  <si>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</si>
  <si>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</si>
  <si>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</si>
  <si>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</si>
  <si>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</si>
  <si>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</si>
  <si>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</si>
  <si>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</si>
  <si>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</si>
  <si>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</si>
  <si>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</si>
  <si>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</si>
  <si>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</si>
  <si>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</si>
  <si>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</si>
  <si>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</si>
  <si>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</si>
  <si>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</si>
  <si>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</si>
  <si>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</si>
  <si>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</si>
  <si>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</si>
  <si>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</si>
  <si>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</si>
  <si>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</si>
  <si>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</si>
  <si>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</si>
  <si>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</si>
  <si>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</si>
  <si>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</si>
  <si>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</si>
  <si>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</si>
  <si>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</si>
  <si>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</si>
  <si>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</si>
  <si>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</si>
  <si>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</si>
  <si>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</si>
  <si>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</si>
  <si>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</si>
  <si>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</si>
  <si>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</si>
  <si>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</si>
  <si>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</si>
  <si>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</si>
  <si>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</si>
  <si>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</si>
  <si>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</si>
  <si>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</si>
  <si>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</si>
  <si>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</si>
  <si>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</si>
  <si>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</si>
  <si>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</si>
  <si>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</si>
  <si>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</si>
  <si>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</si>
  <si>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</si>
  <si>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</si>
  <si>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</si>
  <si>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</si>
  <si>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</si>
  <si>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</si>
  <si>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</si>
  <si>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</si>
  <si>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</si>
  <si>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</si>
  <si>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</si>
  <si>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</si>
  <si>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</si>
  <si>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</si>
  <si>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</si>
  <si>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</si>
  <si>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</si>
  <si>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</si>
  <si>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</si>
  <si>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</si>
  <si>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</si>
  <si>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</si>
  <si>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</si>
  <si>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</si>
  <si>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</si>
  <si>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</si>
  <si>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</si>
  <si>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</si>
  <si>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</si>
  <si>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</si>
  <si>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</si>
  <si>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</si>
  <si>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</si>
  <si>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</si>
  <si>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</si>
  <si>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</si>
  <si>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</si>
  <si>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</si>
  <si>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</si>
  <si>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</si>
  <si>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</si>
  <si>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</si>
  <si>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</si>
  <si>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</si>
  <si>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</si>
  <si>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</si>
  <si>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</si>
  <si>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</si>
  <si>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</si>
  <si>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</si>
  <si>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</si>
  <si>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</si>
  <si>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</si>
  <si>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</si>
  <si>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</si>
  <si>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</si>
  <si>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</si>
  <si>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</si>
  <si>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</si>
  <si>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</si>
  <si>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</si>
  <si>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</si>
  <si>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</si>
  <si>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</si>
  <si>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</si>
  <si>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</si>
  <si>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</si>
  <si>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</si>
  <si>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</si>
  <si>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</si>
  <si>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</si>
  <si>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</si>
  <si>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</si>
  <si>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</si>
  <si>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</si>
  <si>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</si>
  <si>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</si>
  <si>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</si>
  <si>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</si>
  <si>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</si>
  <si>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</si>
  <si>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</si>
  <si>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</si>
  <si>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</si>
  <si>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</si>
  <si>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</si>
  <si>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</si>
  <si>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</si>
  <si>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</si>
  <si>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</si>
  <si>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</si>
  <si>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</si>
  <si>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</si>
  <si>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</si>
  <si>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</si>
  <si>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</si>
  <si>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</si>
  <si>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</si>
  <si>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</si>
  <si>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</si>
  <si>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</si>
  <si>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</si>
  <si>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</si>
  <si>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</si>
  <si>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</si>
  <si>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</si>
  <si>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</si>
  <si>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</si>
  <si>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</si>
  <si>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</si>
  <si>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</si>
  <si>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</si>
  <si>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</si>
  <si>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</si>
  <si>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</si>
  <si>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</si>
  <si>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</si>
  <si>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</si>
  <si>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</si>
  <si>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</si>
  <si>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</si>
  <si>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</si>
  <si>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</si>
  <si>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</si>
  <si>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</si>
  <si>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</si>
  <si>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</si>
  <si>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</si>
  <si>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</si>
  <si>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</si>
  <si>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</si>
  <si>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</si>
  <si>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</si>
  <si>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</si>
  <si>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</si>
  <si>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</si>
  <si>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</si>
  <si>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</si>
  <si>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</si>
  <si>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</si>
  <si>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</si>
  <si>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</si>
  <si>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</si>
  <si>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</si>
  <si>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</si>
  <si>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</si>
  <si>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</si>
  <si>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</si>
  <si>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</si>
  <si>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</si>
  <si>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</si>
  <si>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</si>
  <si>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</si>
  <si>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</si>
  <si>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</si>
  <si>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</si>
  <si>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</si>
  <si>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</si>
  <si>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</si>
  <si>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</si>
  <si>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</si>
  <si>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</si>
  <si>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</si>
  <si>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</si>
  <si>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</si>
  <si>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</si>
  <si>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</si>
  <si>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</si>
  <si>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</si>
  <si>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</si>
  <si>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</si>
  <si>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</si>
  <si>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</si>
  <si>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</si>
  <si>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</si>
  <si>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</si>
  <si>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</si>
  <si>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</si>
  <si>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</si>
  <si>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</si>
  <si>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</si>
  <si>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</si>
  <si>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</si>
  <si>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</si>
  <si>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</si>
  <si>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</si>
  <si>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</si>
  <si>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</si>
  <si>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</si>
  <si>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</si>
  <si>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</si>
  <si>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</si>
  <si>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</si>
  <si>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</si>
  <si>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</si>
  <si>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</si>
  <si>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</si>
  <si>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</si>
  <si>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</si>
  <si>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</si>
  <si>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</si>
  <si>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</si>
  <si>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</si>
  <si>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</si>
  <si>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</si>
  <si>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</si>
  <si>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</si>
  <si>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</si>
  <si>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</si>
  <si>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</si>
  <si>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</si>
  <si>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</si>
  <si>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</si>
  <si>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</si>
  <si>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</si>
  <si>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</si>
  <si>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</si>
  <si>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</si>
  <si>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</si>
  <si>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</si>
  <si>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</si>
  <si>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</si>
  <si>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</si>
  <si>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</si>
  <si>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</si>
  <si>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</si>
  <si>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</si>
  <si>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</si>
  <si>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</si>
  <si>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</si>
  <si>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</si>
  <si>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</si>
  <si>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</si>
  <si>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</si>
  <si>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</si>
  <si>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</si>
  <si>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</si>
  <si>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</si>
  <si>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</si>
  <si>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</si>
  <si>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</si>
  <si>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</si>
  <si>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</si>
  <si>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</si>
  <si>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</si>
  <si>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</si>
  <si>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</si>
  <si>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</si>
  <si>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</si>
  <si>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</si>
  <si>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</si>
  <si>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</si>
  <si>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</si>
  <si>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</si>
  <si>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</si>
  <si>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</si>
  <si>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</si>
  <si>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</si>
  <si>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</si>
  <si>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</si>
  <si>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</si>
  <si>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</si>
  <si>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</si>
  <si>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</si>
  <si>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</si>
  <si>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</si>
  <si>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</si>
  <si>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</si>
  <si>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</si>
  <si>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</si>
  <si>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</si>
  <si>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</si>
  <si>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</si>
  <si>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</si>
  <si>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</si>
  <si>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</si>
  <si>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</si>
  <si>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</si>
  <si>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</si>
  <si>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</si>
  <si>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</si>
  <si>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</si>
  <si>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</si>
  <si>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</si>
  <si>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</si>
  <si>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</si>
  <si>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</si>
  <si>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</si>
  <si>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</si>
  <si>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</si>
  <si>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</si>
  <si>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</si>
  <si>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</si>
  <si>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</si>
  <si>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</si>
  <si>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</si>
  <si>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</si>
  <si>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</si>
  <si>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</si>
  <si>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</si>
  <si>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</si>
  <si>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</si>
  <si>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</si>
  <si>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</si>
  <si>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</si>
  <si>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</si>
  <si>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</si>
  <si>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</si>
  <si>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</si>
  <si>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</si>
  <si>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</si>
  <si>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</si>
  <si>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</si>
  <si>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</si>
  <si>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</si>
  <si>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</si>
  <si>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</si>
  <si>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</si>
  <si>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</si>
  <si>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</si>
  <si>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</si>
  <si>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</si>
  <si>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</si>
  <si>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</si>
  <si>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</si>
  <si>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</si>
  <si>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</si>
  <si>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</si>
  <si>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</si>
  <si>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</si>
  <si>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</si>
  <si>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</si>
  <si>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</si>
  <si>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</si>
  <si>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</si>
  <si>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</si>
  <si>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</si>
  <si>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</si>
  <si>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</si>
  <si>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</si>
  <si>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</si>
  <si>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</si>
  <si>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</si>
  <si>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</si>
  <si>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</si>
  <si>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</si>
  <si>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</si>
  <si>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</si>
  <si>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</si>
  <si>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</si>
  <si>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</si>
  <si>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</si>
  <si>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</si>
  <si>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</si>
  <si>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</si>
  <si>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</si>
  <si>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</si>
  <si>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</si>
  <si>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</si>
  <si>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</si>
  <si>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</si>
  <si>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</si>
  <si>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</si>
  <si>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</si>
  <si>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</si>
  <si>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</si>
  <si>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</si>
  <si>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</si>
  <si>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</si>
  <si>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</si>
  <si>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</si>
  <si>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</si>
  <si>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</si>
  <si>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</si>
  <si>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</si>
  <si>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</si>
  <si>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</si>
  <si>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</si>
  <si>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</si>
  <si>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</si>
  <si>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</si>
  <si>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</si>
  <si>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</si>
  <si>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</si>
  <si>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</si>
  <si>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</si>
  <si>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</si>
  <si>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</si>
  <si>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</si>
  <si>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</si>
  <si>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</si>
  <si>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</si>
  <si>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</si>
  <si>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</si>
  <si>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</si>
  <si>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</si>
  <si>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</si>
  <si>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</si>
  <si>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</si>
  <si>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</si>
  <si>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</si>
  <si>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</si>
  <si>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</si>
  <si>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</si>
  <si>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</si>
  <si>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</si>
  <si>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</si>
  <si>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</si>
  <si>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</si>
  <si>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</si>
  <si>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</si>
  <si>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</si>
  <si>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</si>
  <si>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</si>
  <si>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</si>
  <si>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</si>
  <si>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</si>
  <si>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</si>
  <si>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</si>
  <si>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</si>
  <si>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</si>
  <si>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</si>
  <si>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</si>
  <si>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</si>
  <si>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</si>
  <si>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</si>
  <si>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</si>
  <si>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</si>
  <si>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</si>
  <si>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</si>
  <si>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</si>
  <si>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</si>
  <si>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</si>
  <si>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</si>
  <si>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</si>
  <si>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</si>
  <si>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</si>
  <si>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</si>
  <si>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</si>
  <si>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</si>
  <si>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</si>
  <si>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</si>
  <si>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</si>
  <si>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</si>
  <si>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</si>
  <si>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</si>
  <si>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</si>
  <si>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</si>
  <si>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</si>
  <si>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</si>
  <si>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</si>
  <si>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</si>
  <si>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</si>
  <si>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</si>
  <si>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</si>
  <si>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</si>
  <si>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</si>
  <si>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</si>
  <si>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</si>
  <si>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</si>
  <si>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</si>
  <si>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</si>
  <si>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</si>
  <si>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</si>
  <si>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</si>
  <si>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</si>
  <si>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</si>
  <si>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</si>
  <si>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</si>
  <si>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</si>
  <si>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</si>
  <si>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</si>
  <si>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</si>
  <si>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</si>
  <si>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</si>
  <si>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</si>
  <si>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</si>
  <si>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</si>
  <si>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</si>
  <si>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</si>
  <si>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</si>
  <si>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</si>
  <si>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</si>
  <si>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</si>
  <si>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</si>
  <si>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</si>
  <si>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</si>
  <si>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</si>
  <si>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</si>
  <si>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</si>
  <si>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</si>
  <si>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</si>
  <si>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</si>
  <si>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</si>
  <si>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</si>
  <si>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</si>
  <si>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</si>
  <si>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</si>
  <si>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</si>
  <si>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</si>
  <si>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</si>
  <si>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</si>
  <si>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</si>
  <si>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</si>
  <si>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</si>
  <si>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</si>
  <si>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</si>
  <si>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</si>
  <si>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</si>
  <si>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</si>
  <si>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</si>
  <si>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</si>
  <si>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</si>
  <si>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</si>
  <si>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</si>
  <si>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</si>
  <si>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</si>
  <si>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</si>
  <si>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</si>
  <si>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</si>
  <si>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</si>
  <si>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</si>
  <si>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</si>
  <si>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</si>
  <si>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</si>
  <si>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</si>
  <si>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</si>
  <si>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</si>
  <si>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</si>
  <si>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</si>
  <si>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</si>
  <si>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</si>
  <si>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</si>
  <si>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</si>
  <si>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</si>
  <si>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</si>
  <si>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</si>
  <si>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</si>
  <si>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</si>
  <si>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</si>
  <si>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</si>
  <si>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</si>
  <si>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</si>
  <si>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</si>
  <si>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</si>
  <si>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</si>
  <si>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</si>
  <si>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</si>
  <si>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</si>
  <si>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</si>
  <si>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</si>
  <si>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</si>
  <si>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</si>
  <si>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</si>
  <si>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</si>
  <si>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</si>
  <si>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</si>
  <si>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</si>
  <si>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</si>
  <si>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</si>
  <si>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</si>
  <si>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</si>
  <si>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</si>
  <si>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</si>
  <si>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</si>
  <si>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</si>
  <si>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</si>
  <si>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</si>
  <si>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</si>
  <si>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</si>
  <si>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</si>
  <si>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</si>
  <si>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</si>
  <si>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</si>
  <si>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</si>
  <si>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</si>
  <si>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</si>
  <si>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</si>
  <si>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</si>
  <si>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</si>
  <si>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</si>
  <si>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</si>
  <si>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</si>
  <si>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</si>
  <si>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</si>
  <si>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</si>
  <si>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</si>
  <si>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</si>
  <si>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</si>
  <si>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</si>
  <si>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</si>
  <si>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</si>
  <si>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</si>
  <si>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</si>
  <si>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</si>
  <si>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</si>
  <si>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</si>
  <si>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</si>
  <si>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</si>
  <si>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</si>
  <si>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</si>
  <si>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</si>
  <si>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</si>
  <si>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</si>
  <si>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</si>
  <si>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</si>
  <si>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</si>
  <si>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</si>
  <si>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</si>
  <si>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</si>
  <si>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</si>
  <si>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</si>
  <si>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</si>
  <si>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</si>
  <si>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</si>
  <si>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</si>
  <si>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</si>
  <si>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</si>
  <si>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</si>
  <si>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</si>
  <si>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</si>
  <si>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</si>
  <si>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</si>
  <si>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</si>
  <si>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</si>
  <si>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</si>
  <si>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</si>
  <si>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</si>
  <si>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</si>
  <si>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</si>
  <si>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</si>
  <si>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</si>
  <si>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</si>
  <si>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</si>
  <si>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</si>
  <si>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</si>
  <si>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</si>
  <si>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</si>
  <si>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</si>
  <si>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</si>
  <si>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</si>
  <si>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</si>
  <si>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</si>
  <si>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</si>
  <si>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</si>
  <si>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</si>
  <si>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</si>
  <si>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</si>
  <si>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</si>
  <si>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</si>
  <si>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</si>
  <si>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</si>
  <si>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</si>
  <si>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</si>
  <si>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</si>
  <si>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</si>
  <si>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</si>
  <si>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</si>
  <si>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</si>
  <si>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</si>
  <si>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</si>
  <si>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</si>
  <si>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</si>
  <si>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</si>
  <si>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</si>
  <si>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</si>
  <si>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</si>
  <si>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</si>
  <si>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</si>
  <si>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</si>
  <si>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</si>
  <si>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</si>
  <si>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</si>
  <si>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</si>
  <si>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</si>
  <si>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</si>
  <si>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</si>
  <si>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</si>
  <si>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</si>
  <si>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</si>
  <si>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</si>
  <si>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</si>
  <si>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</si>
  <si>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</si>
  <si>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</si>
  <si>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</si>
  <si>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</si>
  <si>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</si>
  <si>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</si>
  <si>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</si>
  <si>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</si>
  <si>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</si>
  <si>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</si>
  <si>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</si>
  <si>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</si>
  <si>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</si>
  <si>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</si>
  <si>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</si>
  <si>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</si>
  <si>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</si>
  <si>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</si>
  <si>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</si>
  <si>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</si>
  <si>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</si>
  <si>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</si>
  <si>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</si>
  <si>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</si>
  <si>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</si>
  <si>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</si>
  <si>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</si>
  <si>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</si>
  <si>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</si>
  <si>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</si>
  <si>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</si>
  <si>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</si>
  <si>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</si>
  <si>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</si>
  <si>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</si>
  <si>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</si>
  <si>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</si>
  <si>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</si>
  <si>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</si>
  <si>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</si>
  <si>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</si>
  <si>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</si>
  <si>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</si>
  <si>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</si>
  <si>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</si>
  <si>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</si>
  <si>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</si>
  <si>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</si>
  <si>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</si>
  <si>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</si>
  <si>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</si>
  <si>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</si>
  <si>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</si>
  <si>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</si>
  <si>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</si>
  <si>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</si>
  <si>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</si>
  <si>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</si>
  <si>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</si>
  <si>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</si>
  <si>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</si>
  <si>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</si>
  <si>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</si>
  <si>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</si>
  <si>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</si>
  <si>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</si>
  <si>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</si>
  <si>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</si>
  <si>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</si>
  <si>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</si>
  <si>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</si>
  <si>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</si>
  <si>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</si>
  <si>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</si>
  <si>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</si>
  <si>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</si>
  <si>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</si>
  <si>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</si>
  <si>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</si>
  <si>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</si>
  <si>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</si>
  <si>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</si>
  <si>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</si>
  <si>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</si>
  <si>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</si>
  <si>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</si>
  <si>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</si>
  <si>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</si>
  <si>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</si>
  <si>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</si>
  <si>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</si>
  <si>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</si>
  <si>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</si>
  <si>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</si>
  <si>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</si>
  <si>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</si>
  <si>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</si>
  <si>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</si>
  <si>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</si>
  <si>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</si>
  <si>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</si>
  <si>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</si>
  <si>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</si>
  <si>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</si>
  <si>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</si>
  <si>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</si>
  <si>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</si>
  <si>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</si>
  <si>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</si>
  <si>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</si>
  <si>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</si>
  <si>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</si>
  <si>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</si>
  <si>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</si>
  <si>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</si>
  <si>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</si>
  <si>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</si>
  <si>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</si>
  <si>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</si>
  <si>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</si>
  <si>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</si>
  <si>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</si>
  <si>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</si>
  <si>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</si>
  <si>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</si>
  <si>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</si>
  <si>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</si>
  <si>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</si>
  <si>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</si>
  <si>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</si>
  <si>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</si>
  <si>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</si>
  <si>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</si>
  <si>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</si>
  <si>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</si>
  <si>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</si>
  <si>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</si>
  <si>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</si>
  <si>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</si>
  <si>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</si>
  <si>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</si>
  <si>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</si>
  <si>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</si>
  <si>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</si>
  <si>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</si>
  <si>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</si>
  <si>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</si>
  <si>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</si>
  <si>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</si>
  <si>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</si>
  <si>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</si>
  <si>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</si>
  <si>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</si>
  <si>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</si>
  <si>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</si>
  <si>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</si>
  <si>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</si>
  <si>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</si>
  <si>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</si>
  <si>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</si>
  <si>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</si>
  <si>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</si>
  <si>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</si>
  <si>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</si>
  <si>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</si>
  <si>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</si>
  <si>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</si>
  <si>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</si>
  <si>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</si>
  <si>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</si>
  <si>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</si>
  <si>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</si>
  <si>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</si>
  <si>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</si>
  <si>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</si>
  <si>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</si>
  <si>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</si>
  <si>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</si>
  <si>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</si>
  <si>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</si>
  <si>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</si>
  <si>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</si>
  <si>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</si>
  <si>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</si>
  <si>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</si>
  <si>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</si>
  <si>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</si>
  <si>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</si>
  <si>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</si>
  <si>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</si>
  <si>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</si>
  <si>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</si>
  <si>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</si>
  <si>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</si>
  <si>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</si>
  <si>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</si>
  <si>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</si>
  <si>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</si>
  <si>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</si>
  <si>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</si>
  <si>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</si>
  <si>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</si>
  <si>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</si>
  <si>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</si>
  <si>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</si>
  <si>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</si>
  <si>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</si>
  <si>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</si>
  <si>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</si>
  <si>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</si>
  <si>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</si>
  <si>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</si>
  <si>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</si>
  <si>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</si>
  <si>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</si>
  <si>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</si>
  <si>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</si>
  <si>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</si>
  <si>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</si>
  <si>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</si>
  <si>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</si>
  <si>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</si>
  <si>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</si>
  <si>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</si>
  <si>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</si>
  <si>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</si>
  <si>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</si>
  <si>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</si>
  <si>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</si>
  <si>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</si>
  <si>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</si>
  <si>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</si>
  <si>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</si>
  <si>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</si>
  <si>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</si>
  <si>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</si>
  <si>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</si>
  <si>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</si>
  <si>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</si>
  <si>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</si>
  <si>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</si>
  <si>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</si>
  <si>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</si>
  <si>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</si>
  <si>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</si>
  <si>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</si>
  <si>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</si>
  <si>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</si>
  <si>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</si>
  <si>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</si>
  <si>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</si>
  <si>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</si>
  <si>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</si>
  <si>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</si>
  <si>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</si>
  <si>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</si>
  <si>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</si>
  <si>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</si>
  <si>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</si>
  <si>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</si>
  <si>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</si>
  <si>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</si>
  <si>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</si>
  <si>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</si>
  <si>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</si>
  <si>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</si>
  <si>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</si>
  <si>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</si>
  <si>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</si>
  <si>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</si>
  <si>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</si>
  <si>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</si>
  <si>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</si>
  <si>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</si>
  <si>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</si>
  <si>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</si>
  <si>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</si>
  <si>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</si>
  <si>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</si>
  <si>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</si>
  <si>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</si>
  <si>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</si>
  <si>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</si>
  <si>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</si>
  <si>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</si>
  <si>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</si>
  <si>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</si>
  <si>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</si>
  <si>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</si>
  <si>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</si>
  <si>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</si>
  <si>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</si>
  <si>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</si>
  <si>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</si>
  <si>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</si>
  <si>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</si>
  <si>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</si>
  <si>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</si>
  <si>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</si>
  <si>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</si>
  <si>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</si>
  <si>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</si>
  <si>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</si>
  <si>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</si>
  <si>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</si>
  <si>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</si>
  <si>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</si>
  <si>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</si>
  <si>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</si>
  <si>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</si>
  <si>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</si>
  <si>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</si>
  <si>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</si>
  <si>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</si>
  <si>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</si>
  <si>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</si>
  <si>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</si>
  <si>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</si>
  <si>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</si>
  <si>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</si>
  <si>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</si>
  <si>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</si>
  <si>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</si>
  <si>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</si>
  <si>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</si>
  <si>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</si>
  <si>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</si>
  <si>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</si>
  <si>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</si>
  <si>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</si>
  <si>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</si>
  <si>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</si>
  <si>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</si>
  <si>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</si>
  <si>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</si>
  <si>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</si>
  <si>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</si>
  <si>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</si>
  <si>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</si>
  <si>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</si>
  <si>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</si>
  <si>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</si>
  <si>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</si>
  <si>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</si>
  <si>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</si>
  <si>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</si>
  <si>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</si>
  <si>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</si>
  <si>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</si>
  <si>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</si>
  <si>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</si>
  <si>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</si>
  <si>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</si>
  <si>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</si>
  <si>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</si>
  <si>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</si>
  <si>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</si>
  <si>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</si>
  <si>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</si>
  <si>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</si>
  <si>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</si>
  <si>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</si>
  <si>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</si>
  <si>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</si>
  <si>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</si>
  <si>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</si>
  <si>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</si>
  <si>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</si>
  <si>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</si>
  <si>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</si>
  <si>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</si>
  <si>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</si>
  <si>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</si>
  <si>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</si>
  <si>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</si>
  <si>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</si>
  <si>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</si>
  <si>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</si>
  <si>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</si>
  <si>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</si>
  <si>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</si>
  <si>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</si>
  <si>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</si>
  <si>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</si>
  <si>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</si>
  <si>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</si>
  <si>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</si>
  <si>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</si>
  <si>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</si>
  <si>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</si>
  <si>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</si>
  <si>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</si>
  <si>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</si>
  <si>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</si>
  <si>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</si>
  <si>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</si>
  <si>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</si>
  <si>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</si>
  <si>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</si>
  <si>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</si>
  <si>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</si>
  <si>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</si>
  <si>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</si>
  <si>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</si>
  <si>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</si>
  <si>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</si>
  <si>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</si>
  <si>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</si>
  <si>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</si>
  <si>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</si>
  <si>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</si>
  <si>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</si>
  <si>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</si>
  <si>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</si>
  <si>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</si>
  <si>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</si>
  <si>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</si>
  <si>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</si>
  <si>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</si>
  <si>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</si>
  <si>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</si>
  <si>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</si>
  <si>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</si>
  <si>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</si>
  <si>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</si>
  <si>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</si>
  <si>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</si>
  <si>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</si>
  <si>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</si>
  <si>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</si>
  <si>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</si>
  <si>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</si>
  <si>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</si>
  <si>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</si>
  <si>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</si>
  <si>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</si>
  <si>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</si>
  <si>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</si>
  <si>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</si>
  <si>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</si>
  <si>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</si>
  <si>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</si>
  <si>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</si>
  <si>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</si>
  <si>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</si>
  <si>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</si>
  <si>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</si>
  <si>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</si>
  <si>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</si>
  <si>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</si>
  <si>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</si>
  <si>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</si>
  <si>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</si>
  <si>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</si>
  <si>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</si>
  <si>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</si>
  <si>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</si>
  <si>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</si>
  <si>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</si>
  <si>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</si>
  <si>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</si>
  <si>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</si>
  <si>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</si>
  <si>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</si>
  <si>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</si>
  <si>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</si>
  <si>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</si>
  <si>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</si>
  <si>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</si>
  <si>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</si>
  <si>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</si>
  <si>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</si>
  <si>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</si>
  <si>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</si>
  <si>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</si>
  <si>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</si>
  <si>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</si>
  <si>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</si>
  <si>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</si>
  <si>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</si>
  <si>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</si>
  <si>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</si>
  <si>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</si>
  <si>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</si>
  <si>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</si>
  <si>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</si>
  <si>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</si>
  <si>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</si>
  <si>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</si>
  <si>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</si>
  <si>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</si>
  <si>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</si>
  <si>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</si>
  <si>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</si>
  <si>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</si>
  <si>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</si>
  <si>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</si>
  <si>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</si>
  <si>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</si>
  <si>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</si>
  <si>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</si>
  <si>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</si>
  <si>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</si>
  <si>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</si>
  <si>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</si>
  <si>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</si>
  <si>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</si>
  <si>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</si>
  <si>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</si>
  <si>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</si>
  <si>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</si>
  <si>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</si>
  <si>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</si>
  <si>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</si>
  <si>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</si>
  <si>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</si>
  <si>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</si>
  <si>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</si>
  <si>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</si>
  <si>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</si>
  <si>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</si>
  <si>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</si>
  <si>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</si>
  <si>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</si>
  <si>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</si>
  <si>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</si>
  <si>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</si>
  <si>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</si>
  <si>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</si>
  <si>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</si>
  <si>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</si>
  <si>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</si>
  <si>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</si>
  <si>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</si>
  <si>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</si>
  <si>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</si>
  <si>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</si>
  <si>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</si>
  <si>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</si>
  <si>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</si>
  <si>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</si>
  <si>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</si>
  <si>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</si>
  <si>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</si>
  <si>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</si>
  <si>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</si>
  <si>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</si>
  <si>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</si>
  <si>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</si>
  <si>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</si>
  <si>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</si>
  <si>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</si>
  <si>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</si>
  <si>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</si>
  <si>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</si>
  <si>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</si>
  <si>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</si>
  <si>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</si>
  <si>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</si>
  <si>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</si>
  <si>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</si>
  <si>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</si>
  <si>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</si>
  <si>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</si>
  <si>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</si>
  <si>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</si>
  <si>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</si>
  <si>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</si>
  <si>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</si>
  <si>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</si>
  <si>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</si>
  <si>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</si>
  <si>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</si>
  <si>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</si>
  <si>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</si>
  <si>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</si>
  <si>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</si>
  <si>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</si>
  <si>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</si>
  <si>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</si>
  <si>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</si>
  <si>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</si>
  <si>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</si>
  <si>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</si>
  <si>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</si>
  <si>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</si>
  <si>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</si>
  <si>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</si>
  <si>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</si>
  <si>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</si>
  <si>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</si>
  <si>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</si>
  <si>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</si>
  <si>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</si>
  <si>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</si>
  <si>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</si>
  <si>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</si>
  <si>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</si>
  <si>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</si>
  <si>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</si>
  <si>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</si>
  <si>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</si>
  <si>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</si>
  <si>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</si>
  <si>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</si>
  <si>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</si>
  <si>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</si>
  <si>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</si>
  <si>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</si>
  <si>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</si>
  <si>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</si>
  <si>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</si>
  <si>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</si>
  <si>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</si>
  <si>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</si>
  <si>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</si>
  <si>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</si>
  <si>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</si>
  <si>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</si>
  <si>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</si>
  <si>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</si>
  <si>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</si>
  <si>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</si>
  <si>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</si>
  <si>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</si>
  <si>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</si>
  <si>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</si>
  <si>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</si>
  <si>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</si>
  <si>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</si>
  <si>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</si>
  <si>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</si>
  <si>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</si>
  <si>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</si>
  <si>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</si>
  <si>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</si>
  <si>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</si>
  <si>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</si>
  <si>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</si>
  <si>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</si>
  <si>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</si>
  <si>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</si>
  <si>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</si>
  <si>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</si>
  <si>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</si>
  <si>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</si>
  <si>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</si>
  <si>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</si>
  <si>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</si>
  <si>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</si>
  <si>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</si>
  <si>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</si>
  <si>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</si>
  <si>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</si>
  <si>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</si>
  <si>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</si>
  <si>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</si>
  <si>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</si>
  <si>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</si>
  <si>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</si>
  <si>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</si>
  <si>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</si>
  <si>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</si>
  <si>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</si>
  <si>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</si>
  <si>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</si>
  <si>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</si>
  <si>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</si>
  <si>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</si>
  <si>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</si>
  <si>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</si>
  <si>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</si>
  <si>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</si>
  <si>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</si>
  <si>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</si>
  <si>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</si>
  <si>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</si>
  <si>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</si>
  <si>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</si>
  <si>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</si>
  <si>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</si>
  <si>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</si>
  <si>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</si>
  <si>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</si>
  <si>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</si>
  <si>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</si>
  <si>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</si>
  <si>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</si>
  <si>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</si>
  <si>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</si>
  <si>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</si>
  <si>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</si>
  <si>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</si>
  <si>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</si>
  <si>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</si>
  <si>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</si>
  <si>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</si>
  <si>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</si>
  <si>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</si>
  <si>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</si>
  <si>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</si>
  <si>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</si>
  <si>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</si>
  <si>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</si>
  <si>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</si>
  <si>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</si>
  <si>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</si>
  <si>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</si>
  <si>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</si>
  <si>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</si>
  <si>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</si>
  <si>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</si>
  <si>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</si>
  <si>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</si>
  <si>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</si>
  <si>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</si>
  <si>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</si>
  <si>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</si>
  <si>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</si>
  <si>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</si>
  <si>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</si>
  <si>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</si>
  <si>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</si>
  <si>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</si>
  <si>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</si>
  <si>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</si>
  <si>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</si>
  <si>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</si>
  <si>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</si>
  <si>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</si>
  <si>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</si>
  <si>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</si>
  <si>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</si>
  <si>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</si>
  <si>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</si>
  <si>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</si>
  <si>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</si>
  <si>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</si>
  <si>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</si>
  <si>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</si>
  <si>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</si>
  <si>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</si>
  <si>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</si>
  <si>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</si>
  <si>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</si>
  <si>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</si>
  <si>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</si>
  <si>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</si>
  <si>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</si>
  <si>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</si>
  <si>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</si>
  <si>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</si>
  <si>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</si>
  <si>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</si>
  <si>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</si>
  <si>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</si>
  <si>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</si>
  <si>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</si>
  <si>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</si>
  <si>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</si>
  <si>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</si>
  <si>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</si>
  <si>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</si>
  <si>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</si>
  <si>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</si>
  <si>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</si>
  <si>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</si>
  <si>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</si>
  <si>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</si>
  <si>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</si>
  <si>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</si>
  <si>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</si>
  <si>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</si>
  <si>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</si>
  <si>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</si>
  <si>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</si>
  <si>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</si>
  <si>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</si>
  <si>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</si>
  <si>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</si>
  <si>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</si>
  <si>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</si>
  <si>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</si>
  <si>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</si>
  <si>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</si>
  <si>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</si>
  <si>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</si>
  <si>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</si>
  <si>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</si>
  <si>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</si>
  <si>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</si>
  <si>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</si>
  <si>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</si>
  <si>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</si>
  <si>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</si>
  <si>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</si>
  <si>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</si>
  <si>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</si>
  <si>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</si>
  <si>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</si>
  <si>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</si>
  <si>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</si>
  <si>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</si>
  <si>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</si>
  <si>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</si>
  <si>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</si>
  <si>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</si>
  <si>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</si>
  <si>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</si>
  <si>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</si>
  <si>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</si>
  <si>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</si>
  <si>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</si>
  <si>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</si>
  <si>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</si>
  <si>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</si>
  <si>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</si>
  <si>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</si>
  <si>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</si>
  <si>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</si>
  <si>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</si>
  <si>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</si>
  <si>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</si>
  <si>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</si>
  <si>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</si>
  <si>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</si>
  <si>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</si>
  <si>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</si>
  <si>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</si>
  <si>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</si>
  <si>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</si>
  <si>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</si>
  <si>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</si>
  <si>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</si>
  <si>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</si>
  <si>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</si>
  <si>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</si>
  <si>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</si>
  <si>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</si>
  <si>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</si>
  <si>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</si>
  <si>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</si>
  <si>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</si>
  <si>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</si>
  <si>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</si>
  <si>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</si>
  <si>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</si>
  <si>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</si>
  <si>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</si>
  <si>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</si>
  <si>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</si>
  <si>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</si>
  <si>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</si>
  <si>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</si>
  <si>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</si>
  <si>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</si>
  <si>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</si>
  <si>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</si>
  <si>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</si>
  <si>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</si>
  <si>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</si>
  <si>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</si>
  <si>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</si>
  <si>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</si>
  <si>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</si>
  <si>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</si>
  <si>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</si>
  <si>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</si>
  <si>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</si>
  <si>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</si>
  <si>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</si>
  <si>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</si>
  <si>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</si>
  <si>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</si>
  <si>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</si>
  <si>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</si>
  <si>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</si>
  <si>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</si>
  <si>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</si>
  <si>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</si>
  <si>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</si>
  <si>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</si>
  <si>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</si>
  <si>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</si>
  <si>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</si>
  <si>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</si>
  <si>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</si>
  <si>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</si>
  <si>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</si>
  <si>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</si>
  <si>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</si>
  <si>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</si>
  <si>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</si>
  <si>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</si>
  <si>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</si>
  <si>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</si>
  <si>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</si>
  <si>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</si>
  <si>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</si>
  <si>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</si>
  <si>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</si>
  <si>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</si>
  <si>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</si>
  <si>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</si>
  <si>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</si>
  <si>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</si>
  <si>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</si>
  <si>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</si>
  <si>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</si>
  <si>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</si>
  <si>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</si>
  <si>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</si>
  <si>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</si>
  <si>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</si>
  <si>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</si>
  <si>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</si>
  <si>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</si>
  <si>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</si>
  <si>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</si>
  <si>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</si>
  <si>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</si>
  <si>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</si>
  <si>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</si>
  <si>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</si>
  <si>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</si>
  <si>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</si>
  <si>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</si>
  <si>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</si>
  <si>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</si>
  <si>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</si>
  <si>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</si>
  <si>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</si>
  <si>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</si>
  <si>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</si>
  <si>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</si>
  <si>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</si>
  <si>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</si>
  <si>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</si>
  <si>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</si>
  <si>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</si>
  <si>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</si>
  <si>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</si>
  <si>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</si>
  <si>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</si>
  <si>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</si>
  <si>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</si>
  <si>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</si>
  <si>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</si>
  <si>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</si>
  <si>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</si>
  <si>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</si>
  <si>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</si>
  <si>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</si>
  <si>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</si>
  <si>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</si>
  <si>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</si>
  <si>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</si>
  <si>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</si>
  <si>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</si>
  <si>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</si>
  <si>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</si>
  <si>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</si>
  <si>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</si>
  <si>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</si>
  <si>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</si>
  <si>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</si>
  <si>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</si>
  <si>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</si>
  <si>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</si>
  <si>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</si>
  <si>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</si>
  <si>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</si>
  <si>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</si>
  <si>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</si>
  <si>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</si>
  <si>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</si>
  <si>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</si>
  <si>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</si>
  <si>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</si>
  <si>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</si>
  <si>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</si>
  <si>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</si>
  <si>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</si>
  <si>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</si>
  <si>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</si>
  <si>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</si>
  <si>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</si>
  <si>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</si>
  <si>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</si>
  <si>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</si>
  <si>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</si>
  <si>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</si>
  <si>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</si>
  <si>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</si>
  <si>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</si>
  <si>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</si>
  <si>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</si>
  <si>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</si>
  <si>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</si>
  <si>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</si>
  <si>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</si>
  <si>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</si>
  <si>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</si>
  <si>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</si>
  <si>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</si>
  <si>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</si>
  <si>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</si>
  <si>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</si>
  <si>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</si>
  <si>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</si>
  <si>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</si>
  <si>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</si>
  <si>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</si>
  <si>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</si>
  <si>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</si>
  <si>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</si>
  <si>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</si>
  <si>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</si>
  <si>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</si>
  <si>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</si>
  <si>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</si>
  <si>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</si>
  <si>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</si>
  <si>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</si>
  <si>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</si>
  <si>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</si>
  <si>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</si>
  <si>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</si>
  <si>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</si>
  <si>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</si>
  <si>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</si>
  <si>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</si>
  <si>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</si>
  <si>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</si>
  <si>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</si>
  <si>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</si>
  <si>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</si>
  <si>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</si>
  <si>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</si>
  <si>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</si>
  <si>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</si>
  <si>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</si>
  <si>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</si>
  <si>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</si>
  <si>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</si>
  <si>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</si>
  <si>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</si>
  <si>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</si>
  <si>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</si>
  <si>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</si>
  <si>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</si>
  <si>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</si>
  <si>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</si>
  <si>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</si>
  <si>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</si>
  <si>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</si>
  <si>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</si>
  <si>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</si>
  <si>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</si>
  <si>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</si>
  <si>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</si>
  <si>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</si>
  <si>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</si>
  <si>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</si>
  <si>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</si>
  <si>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</si>
  <si>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</si>
  <si>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</si>
  <si>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</si>
  <si>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</si>
  <si>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</si>
  <si>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</si>
  <si>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</si>
  <si>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</si>
  <si>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</si>
  <si>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</si>
  <si>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</si>
  <si>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</si>
  <si>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</si>
  <si>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</si>
  <si>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</si>
  <si>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</si>
  <si>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</si>
  <si>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</si>
  <si>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</si>
  <si>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</si>
  <si>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</si>
  <si>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</si>
  <si>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</si>
  <si>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</si>
  <si>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</si>
  <si>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</si>
  <si>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</si>
  <si>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</si>
  <si>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</si>
  <si>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</si>
  <si>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</si>
  <si>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</si>
  <si>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</si>
  <si>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</si>
  <si>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</si>
  <si>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</si>
  <si>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</si>
  <si>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</si>
  <si>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</si>
  <si>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</si>
  <si>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</si>
  <si>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</si>
  <si>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</si>
  <si>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</si>
  <si>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</si>
  <si>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</si>
  <si>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</si>
  <si>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</si>
  <si>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</si>
  <si>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</si>
  <si>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</si>
  <si>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</si>
  <si>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</si>
  <si>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</si>
  <si>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</si>
  <si>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</si>
  <si>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</si>
  <si>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</si>
  <si>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</si>
  <si>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</si>
  <si>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</si>
  <si>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</si>
  <si>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</si>
  <si>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</si>
  <si>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</si>
  <si>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</si>
  <si>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</si>
  <si>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</si>
  <si>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</si>
  <si>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</si>
  <si>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</si>
  <si>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</si>
  <si>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</si>
  <si>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</si>
  <si>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</si>
  <si>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</si>
  <si>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</si>
  <si>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</si>
  <si>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</si>
  <si>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</si>
  <si>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</si>
  <si>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</si>
  <si>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</si>
  <si>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</si>
  <si>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</si>
  <si>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</si>
  <si>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</si>
  <si>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</si>
  <si>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</si>
  <si>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</si>
  <si>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</si>
  <si>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</si>
  <si>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</si>
  <si>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</si>
  <si>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</si>
  <si>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</si>
  <si>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</si>
  <si>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</si>
  <si>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</si>
  <si>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</si>
  <si>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</si>
  <si>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</si>
  <si>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</si>
  <si>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</si>
  <si>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</si>
  <si>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</si>
  <si>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</si>
  <si>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</si>
  <si>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</si>
  <si>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</si>
  <si>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</si>
  <si>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</si>
  <si>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</si>
  <si>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</si>
  <si>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</si>
  <si>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</si>
  <si>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</si>
  <si>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</si>
  <si>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</si>
  <si>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</si>
  <si>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</si>
  <si>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</si>
  <si>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</si>
  <si>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</si>
  <si>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</si>
  <si>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</si>
  <si>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</si>
  <si>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</si>
  <si>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</si>
  <si>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</si>
  <si>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</si>
  <si>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</si>
  <si>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</si>
  <si>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</si>
  <si>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</si>
  <si>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</si>
  <si>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</si>
  <si>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</si>
  <si>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</si>
  <si>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</si>
  <si>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</si>
  <si>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</si>
  <si>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</si>
  <si>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</si>
  <si>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</si>
  <si>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</si>
  <si>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</si>
  <si>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</si>
  <si>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</si>
  <si>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</si>
  <si>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</si>
  <si>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</si>
  <si>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</si>
  <si>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</si>
  <si>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</si>
  <si>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</si>
  <si>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</si>
  <si>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</si>
  <si>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</si>
  <si>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</si>
  <si>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</si>
  <si>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</si>
  <si>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</si>
  <si>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</si>
  <si>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</si>
  <si>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</si>
  <si>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</si>
  <si>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</si>
  <si>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</si>
  <si>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</si>
  <si>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</si>
  <si>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</si>
  <si>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</si>
  <si>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</si>
  <si>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</si>
  <si>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</si>
  <si>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</si>
  <si>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</si>
  <si>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</si>
  <si>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</si>
  <si>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</si>
  <si>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</si>
  <si>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</si>
  <si>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</si>
  <si>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</si>
  <si>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</si>
  <si>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</si>
  <si>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</si>
  <si>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</si>
  <si>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</si>
  <si>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</si>
  <si>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</si>
  <si>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</si>
  <si>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</si>
  <si>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</si>
  <si>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</si>
  <si>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</si>
  <si>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</si>
  <si>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</si>
  <si>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</si>
  <si>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</si>
  <si>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</si>
  <si>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</si>
  <si>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</si>
  <si>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</si>
  <si>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</si>
  <si>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</si>
  <si>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</si>
  <si>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</si>
  <si>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</si>
  <si>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</si>
  <si>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</si>
  <si>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</si>
  <si>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</si>
  <si>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</si>
  <si>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</si>
  <si>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</si>
  <si>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</si>
  <si>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</si>
  <si>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</si>
  <si>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</si>
  <si>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</si>
  <si>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</si>
  <si>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</si>
  <si>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</si>
  <si>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</si>
  <si>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</si>
  <si>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</si>
  <si>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</si>
  <si>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</si>
  <si>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</si>
  <si>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</si>
  <si>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</si>
  <si>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</si>
  <si>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</si>
  <si>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</si>
  <si>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</si>
  <si>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</si>
  <si>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</si>
  <si>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</si>
  <si>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</si>
  <si>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</si>
  <si>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</si>
  <si>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</si>
  <si>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</si>
  <si>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</si>
  <si>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</si>
  <si>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</si>
  <si>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</si>
  <si>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</si>
  <si>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</si>
  <si>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</si>
  <si>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</si>
  <si>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</si>
  <si>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</si>
  <si>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</si>
  <si>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</si>
  <si>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</si>
  <si>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</si>
  <si>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</si>
  <si>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</si>
  <si>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</si>
  <si>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</si>
  <si>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</si>
  <si>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</si>
  <si>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</si>
  <si>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</si>
  <si>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</si>
  <si>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</si>
  <si>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</si>
  <si>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</si>
  <si>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</si>
  <si>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</si>
  <si>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</si>
  <si>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</si>
  <si>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</si>
  <si>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</si>
  <si>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</si>
  <si>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</si>
  <si>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</si>
  <si>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</si>
  <si>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</si>
  <si>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</si>
  <si>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</si>
  <si>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</si>
  <si>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</si>
  <si>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</si>
  <si>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</si>
  <si>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</si>
  <si>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</si>
  <si>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</si>
  <si>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</si>
  <si>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</si>
  <si>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</si>
  <si>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</si>
  <si>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</si>
  <si>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</si>
  <si>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</si>
  <si>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</si>
  <si>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</si>
  <si>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</si>
  <si>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</si>
  <si>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</si>
  <si>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</si>
  <si>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</si>
  <si>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</si>
  <si>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</si>
  <si>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</si>
  <si>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</si>
  <si>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</si>
  <si>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</si>
  <si>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</si>
  <si>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</si>
  <si>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</si>
  <si>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</si>
  <si>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</si>
  <si>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</si>
  <si>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</si>
  <si>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</si>
  <si>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</si>
  <si>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</si>
  <si>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</si>
  <si>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</si>
  <si>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</si>
  <si>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</si>
  <si>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</si>
  <si>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</si>
  <si>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</si>
  <si>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</si>
  <si>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</si>
  <si>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</si>
  <si>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</si>
  <si>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</si>
  <si>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</si>
  <si>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</si>
  <si>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</si>
  <si>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</si>
  <si>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</si>
  <si>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</si>
  <si>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</si>
  <si>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</si>
  <si>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</si>
  <si>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</si>
  <si>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</si>
  <si>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</si>
  <si>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</si>
  <si>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</si>
  <si>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</si>
  <si>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</si>
  <si>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</si>
  <si>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</si>
  <si>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</si>
  <si>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</si>
  <si>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</si>
  <si>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</si>
  <si>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</si>
  <si>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</si>
  <si>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</si>
  <si>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</si>
  <si>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</si>
  <si>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</si>
  <si>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</si>
  <si>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</si>
  <si>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</si>
  <si>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</si>
  <si>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</si>
  <si>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</si>
  <si>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</si>
  <si>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</si>
  <si>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</si>
  <si>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</si>
  <si>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</si>
  <si>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</si>
  <si>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</si>
  <si>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</si>
  <si>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</si>
  <si>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</si>
  <si>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</si>
  <si>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</si>
  <si>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</si>
  <si>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</si>
  <si>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</si>
  <si>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</si>
  <si>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</si>
  <si>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</si>
  <si>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</si>
  <si>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</si>
  <si>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</si>
  <si>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</si>
  <si>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</si>
  <si>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</si>
  <si>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</si>
  <si>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</si>
  <si>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</si>
  <si>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</si>
  <si>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</si>
  <si>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</si>
  <si>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</si>
  <si>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</si>
  <si>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</si>
  <si>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</si>
  <si>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</si>
  <si>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</si>
  <si>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</si>
  <si>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</si>
  <si>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</si>
  <si>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</si>
  <si>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</si>
  <si>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</si>
  <si>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</si>
  <si>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</si>
  <si>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</si>
  <si>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</si>
  <si>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</si>
  <si>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</si>
  <si>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</si>
  <si>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</si>
  <si>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</si>
  <si>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</si>
  <si>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</si>
  <si>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</si>
  <si>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</si>
  <si>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</si>
  <si>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</si>
  <si>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</si>
  <si>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</si>
  <si>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</si>
  <si>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</si>
  <si>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</si>
  <si>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</si>
  <si>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</si>
  <si>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</si>
  <si>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</si>
  <si>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</si>
  <si>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</si>
  <si>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</si>
  <si>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</si>
  <si>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</si>
  <si>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</si>
  <si>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</si>
  <si>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</si>
  <si>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</si>
  <si>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</si>
  <si>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</si>
  <si>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</si>
  <si>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</si>
  <si>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</si>
  <si>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</si>
  <si>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</si>
  <si>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</si>
  <si>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</si>
  <si>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</si>
  <si>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</si>
  <si>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</si>
  <si>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</si>
  <si>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</si>
  <si>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</si>
  <si>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</si>
  <si>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</si>
  <si>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</si>
  <si>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</si>
  <si>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</si>
  <si>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</si>
  <si>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</si>
  <si>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</si>
  <si>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</si>
  <si>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</si>
  <si>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</si>
  <si>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</si>
  <si>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</si>
  <si>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</si>
  <si>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</si>
  <si>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</si>
  <si>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</si>
  <si>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</si>
  <si>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</si>
  <si>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</si>
  <si>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</si>
  <si>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</si>
  <si>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</si>
  <si>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</si>
  <si>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</si>
  <si>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</si>
  <si>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</si>
  <si>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</si>
  <si>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</si>
  <si>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</si>
  <si>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</si>
  <si>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</si>
  <si>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</si>
  <si>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</si>
  <si>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</si>
  <si>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</si>
  <si>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</si>
  <si>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</si>
  <si>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</si>
  <si>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</si>
  <si>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</si>
  <si>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</si>
  <si>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</si>
  <si>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</si>
  <si>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</si>
  <si>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</si>
  <si>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</si>
  <si>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</si>
  <si>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</si>
  <si>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</si>
  <si>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</si>
  <si>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</si>
  <si>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</si>
  <si>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</si>
  <si>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</si>
  <si>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</si>
  <si>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</si>
  <si>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</si>
  <si>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</si>
  <si>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</si>
  <si>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</si>
  <si>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</si>
  <si>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</si>
  <si>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</si>
  <si>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</si>
  <si>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</si>
  <si>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</si>
  <si>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</si>
  <si>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</si>
  <si>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</si>
  <si>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</si>
  <si>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</si>
  <si>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</si>
  <si>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</si>
  <si>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</si>
  <si>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</si>
  <si>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</si>
  <si>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</si>
  <si>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</si>
  <si>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</si>
  <si>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</si>
  <si>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</si>
  <si>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</si>
  <si>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</si>
  <si>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</si>
  <si>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</si>
  <si>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</si>
  <si>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</si>
  <si>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</si>
  <si>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</si>
  <si>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</si>
  <si>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</si>
  <si>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</si>
  <si>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</si>
  <si>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</si>
  <si>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</si>
  <si>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</si>
  <si>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</si>
  <si>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</si>
  <si>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</si>
  <si>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</si>
  <si>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</si>
  <si>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</si>
  <si>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</si>
  <si>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</si>
  <si>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</si>
  <si>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</si>
  <si>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</si>
  <si>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</si>
  <si>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</si>
  <si>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</si>
  <si>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</si>
  <si>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</si>
  <si>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</si>
  <si>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</si>
  <si>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</si>
  <si>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</si>
  <si>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</si>
  <si>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</si>
  <si>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</si>
  <si>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</si>
  <si>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</si>
  <si>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</si>
  <si>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</si>
  <si>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</si>
  <si>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</si>
  <si>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</si>
  <si>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</si>
  <si>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</si>
  <si>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</si>
  <si>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</si>
  <si>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</si>
  <si>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</si>
  <si>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</si>
  <si>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</si>
  <si>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</si>
  <si>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</si>
  <si>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</si>
  <si>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</si>
  <si>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</si>
  <si>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</si>
  <si>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</si>
  <si>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</si>
  <si>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</si>
  <si>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</si>
  <si>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</si>
  <si>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</si>
  <si>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</si>
  <si>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</si>
  <si>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</si>
  <si>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</si>
  <si>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</si>
  <si>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</si>
  <si>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</si>
  <si>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</si>
  <si>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</si>
  <si>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</si>
  <si>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</si>
  <si>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</si>
  <si>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</si>
  <si>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</si>
  <si>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</si>
  <si>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</si>
  <si>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</si>
  <si>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</si>
  <si>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</si>
  <si>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</si>
  <si>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</si>
  <si>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</si>
  <si>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</si>
  <si>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</si>
  <si>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</si>
  <si>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</si>
  <si>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</si>
  <si>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</si>
  <si>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</si>
  <si>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</si>
  <si>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</si>
  <si>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</si>
  <si>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</si>
  <si>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</si>
  <si>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</si>
  <si>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</si>
  <si>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</si>
  <si>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</si>
  <si>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</si>
  <si>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</si>
  <si>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</si>
  <si>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</si>
  <si>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</si>
  <si>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</si>
  <si>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</si>
  <si>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</si>
  <si>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</si>
  <si>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</si>
  <si>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</si>
  <si>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</si>
  <si>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</si>
  <si>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</si>
  <si>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</si>
  <si>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</si>
  <si>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</si>
  <si>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</si>
  <si>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</si>
  <si>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</si>
  <si>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</si>
  <si>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</si>
  <si>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</si>
  <si>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</si>
  <si>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</si>
  <si>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</si>
  <si>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</si>
  <si>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</si>
  <si>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</si>
  <si>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</si>
  <si>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</si>
  <si>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</si>
  <si>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</si>
  <si>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</si>
  <si>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</si>
  <si>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</si>
  <si>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</si>
  <si>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</si>
  <si>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</si>
  <si>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</si>
  <si>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</si>
  <si>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</si>
  <si>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</si>
  <si>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</si>
  <si>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</si>
  <si>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</si>
  <si>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</si>
  <si>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</si>
  <si>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</si>
  <si>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</si>
  <si>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</si>
  <si>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</si>
  <si>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</si>
  <si>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</si>
  <si>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</si>
  <si>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</si>
  <si>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</si>
  <si>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</si>
  <si>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</si>
  <si>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</si>
  <si>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</si>
  <si>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</si>
  <si>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</si>
  <si>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</si>
  <si>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</si>
  <si>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</si>
  <si>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</si>
  <si>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</si>
  <si>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</si>
  <si>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</si>
  <si>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</si>
  <si>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</si>
  <si>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</si>
  <si>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</si>
  <si>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</si>
  <si>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</si>
  <si>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</si>
  <si>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</si>
  <si>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</si>
  <si>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</si>
  <si>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</si>
  <si>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</si>
  <si>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</si>
  <si>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</si>
  <si>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</si>
  <si>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</si>
  <si>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</si>
  <si>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</si>
  <si>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</si>
  <si>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</si>
  <si>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</si>
  <si>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</si>
  <si>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</si>
  <si>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</si>
  <si>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</si>
  <si>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</si>
  <si>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</si>
  <si>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</si>
  <si>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</si>
  <si>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</si>
  <si>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</si>
  <si>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</si>
  <si>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</si>
  <si>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</si>
  <si>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</si>
  <si>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</si>
  <si>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</si>
  <si>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</si>
  <si>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</si>
  <si>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</si>
  <si>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</si>
  <si>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</si>
  <si>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</si>
  <si>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</si>
  <si>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</si>
  <si>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</si>
  <si>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</si>
  <si>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</si>
  <si>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</si>
  <si>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</si>
  <si>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</si>
  <si>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</si>
  <si>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</si>
  <si>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</si>
  <si>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</si>
  <si>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</si>
  <si>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</si>
  <si>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</si>
  <si>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</si>
  <si>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</si>
  <si>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</si>
  <si>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</si>
  <si>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</si>
  <si>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</si>
  <si>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</si>
  <si>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</si>
  <si>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</si>
  <si>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</si>
  <si>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</si>
  <si>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</si>
  <si>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</si>
  <si>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</si>
  <si>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</si>
  <si>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</si>
  <si>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</si>
  <si>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</si>
  <si>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</si>
  <si>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</si>
  <si>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</si>
  <si>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</si>
  <si>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</si>
  <si>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</si>
  <si>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</si>
  <si>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</si>
  <si>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</si>
  <si>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</si>
  <si>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</si>
  <si>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</si>
  <si>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</si>
  <si>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</si>
  <si>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</si>
  <si>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</si>
  <si>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</si>
  <si>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</si>
  <si>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</si>
  <si>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</si>
  <si>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</si>
  <si>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</si>
  <si>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</si>
  <si>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</si>
  <si>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</si>
  <si>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</si>
  <si>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</si>
  <si>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</si>
  <si>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</si>
  <si>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</si>
  <si>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</si>
  <si>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</si>
  <si>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</si>
  <si>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</si>
  <si>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</si>
  <si>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</si>
  <si>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</si>
  <si>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</si>
  <si>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</si>
  <si>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</si>
  <si>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</si>
  <si>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</si>
  <si>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</si>
  <si>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</si>
  <si>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</si>
  <si>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</si>
  <si>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</si>
  <si>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</si>
  <si>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</si>
  <si>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</si>
  <si>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</si>
  <si>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</si>
  <si>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</si>
  <si>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</si>
  <si>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</si>
  <si>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</si>
  <si>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</si>
  <si>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</si>
  <si>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</si>
  <si>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</si>
  <si>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</si>
  <si>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</si>
  <si>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</si>
  <si>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</si>
  <si>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</si>
  <si>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</si>
  <si>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</si>
  <si>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</si>
  <si>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</si>
  <si>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</si>
  <si>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</si>
  <si>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</si>
  <si>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</si>
  <si>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</si>
  <si>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</si>
  <si>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</si>
  <si>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</si>
  <si>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</si>
  <si>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</si>
  <si>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</si>
  <si>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</si>
  <si>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</si>
  <si>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</si>
  <si>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</si>
  <si>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</si>
  <si>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</si>
  <si>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</si>
  <si>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</si>
  <si>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</si>
  <si>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</si>
  <si>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</si>
  <si>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</si>
  <si>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</si>
  <si>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</si>
  <si>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</si>
  <si>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</si>
  <si>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</si>
  <si>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</si>
  <si>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</si>
  <si>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</si>
  <si>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</si>
  <si>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</si>
  <si>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</si>
  <si>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</si>
  <si>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</si>
  <si>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</si>
  <si>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</si>
  <si>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</si>
  <si>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</si>
  <si>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</si>
  <si>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</si>
  <si>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</si>
  <si>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</si>
  <si>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</si>
  <si>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</si>
  <si>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</si>
  <si>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</si>
  <si>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</si>
  <si>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</si>
  <si>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</si>
  <si>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</si>
  <si>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</si>
  <si>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</si>
  <si>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</si>
  <si>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</si>
  <si>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</si>
  <si>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</si>
  <si>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</si>
  <si>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</si>
  <si>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</si>
  <si>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</si>
  <si>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</si>
  <si>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</si>
  <si>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</si>
  <si>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</si>
  <si>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</si>
  <si>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</si>
  <si>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</si>
  <si>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</si>
  <si>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</si>
  <si>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</si>
  <si>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</si>
  <si>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</si>
  <si>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</si>
  <si>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</si>
  <si>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</si>
  <si>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</si>
  <si>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</si>
  <si>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</si>
  <si>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</si>
  <si>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</si>
  <si>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</si>
  <si>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</si>
  <si>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</si>
  <si>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</si>
  <si>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</si>
  <si>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</si>
  <si>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</si>
  <si>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</si>
  <si>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</si>
  <si>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</si>
  <si>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</si>
  <si>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</si>
  <si>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</si>
  <si>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</si>
  <si>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</si>
  <si>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</si>
  <si>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</si>
  <si>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</si>
  <si>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</si>
  <si>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</si>
  <si>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</si>
  <si>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</si>
  <si>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</si>
  <si>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</si>
  <si>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</si>
  <si>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</si>
  <si>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</si>
  <si>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</si>
  <si>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</si>
  <si>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</si>
  <si>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</si>
  <si>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</si>
  <si>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</si>
  <si>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</si>
  <si>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</si>
  <si>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</si>
  <si>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</si>
  <si>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</si>
  <si>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</si>
  <si>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</si>
  <si>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</si>
  <si>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</si>
  <si>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</si>
  <si>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</si>
  <si>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</si>
  <si>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</si>
  <si>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</si>
  <si>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</si>
  <si>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</si>
  <si>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</si>
  <si>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</si>
  <si>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</si>
  <si>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</si>
  <si>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</si>
  <si>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</si>
  <si>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</si>
  <si>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</si>
  <si>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</si>
  <si>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</si>
  <si>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</si>
  <si>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</si>
  <si>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</si>
  <si>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</si>
  <si>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</si>
  <si>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</si>
  <si>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</si>
  <si>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</si>
  <si>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</si>
  <si>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</si>
  <si>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</si>
  <si>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</si>
  <si>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</si>
  <si>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</si>
  <si>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</si>
  <si>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</si>
  <si>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</si>
  <si>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</si>
  <si>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</si>
  <si>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</si>
  <si>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</si>
  <si>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</si>
  <si>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</si>
  <si>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</si>
  <si>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</si>
  <si>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</si>
  <si>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</si>
  <si>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</si>
  <si>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</si>
  <si>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</si>
  <si>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</si>
  <si>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</si>
  <si>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</si>
  <si>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</si>
  <si>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</si>
  <si>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</si>
  <si>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</si>
  <si>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</si>
  <si>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</si>
  <si>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</si>
  <si>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</si>
  <si>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</si>
  <si>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</si>
  <si>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</si>
  <si>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</si>
  <si>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</si>
  <si>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</si>
  <si>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</si>
  <si>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</si>
  <si>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</si>
  <si>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</si>
  <si>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</si>
  <si>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</si>
  <si>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</si>
  <si>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</si>
  <si>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</si>
  <si>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</si>
  <si>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</si>
  <si>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</si>
  <si>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</si>
  <si>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</si>
  <si>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</si>
  <si>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</si>
  <si>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</si>
  <si>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</si>
  <si>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</si>
  <si>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</si>
  <si>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</si>
  <si>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</si>
  <si>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</si>
  <si>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</si>
  <si>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</si>
  <si>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</si>
  <si>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</si>
  <si>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</si>
  <si>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</si>
  <si>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</si>
  <si>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</si>
  <si>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</si>
  <si>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</si>
  <si>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</si>
  <si>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</si>
  <si>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</si>
  <si>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</si>
  <si>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</si>
  <si>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</si>
  <si>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</si>
  <si>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</si>
  <si>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</si>
  <si>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</si>
  <si>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</si>
  <si>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</si>
  <si>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</si>
  <si>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</si>
  <si>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</si>
  <si>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</si>
  <si>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</si>
  <si>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</si>
  <si>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</si>
  <si>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</si>
  <si>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</si>
  <si>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</si>
  <si>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</si>
  <si>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</si>
  <si>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</si>
  <si>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</si>
  <si>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</si>
  <si>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</si>
  <si>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</si>
  <si>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</si>
  <si>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</si>
  <si>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</si>
  <si>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</si>
  <si>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</si>
  <si>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</si>
  <si>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</si>
  <si>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</si>
  <si>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</si>
  <si>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</si>
  <si>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</si>
  <si>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</si>
  <si>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</si>
  <si>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</si>
  <si>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</si>
  <si>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</si>
  <si>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</si>
  <si>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</si>
  <si>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</si>
  <si>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</si>
  <si>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</si>
  <si>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</si>
  <si>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</si>
  <si>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</si>
  <si>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</si>
  <si>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</si>
  <si>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</si>
  <si>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</si>
  <si>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</si>
  <si>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</si>
  <si>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</si>
  <si>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</si>
  <si>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</si>
  <si>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</si>
  <si>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</si>
  <si>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</si>
  <si>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</si>
  <si>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</si>
  <si>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</si>
  <si>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</si>
  <si>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</si>
  <si>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</si>
  <si>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</si>
  <si>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</si>
  <si>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</si>
  <si>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</si>
  <si>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</si>
  <si>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</si>
  <si>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</si>
  <si>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</si>
  <si>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</si>
  <si>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</si>
  <si>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</si>
  <si>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</si>
  <si>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</si>
  <si>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</si>
  <si>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</si>
  <si>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</si>
  <si>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</si>
  <si>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</si>
  <si>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</si>
  <si>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</si>
  <si>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</si>
  <si>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</si>
  <si>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</si>
  <si>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</si>
  <si>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</si>
  <si>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</si>
  <si>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</si>
  <si>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</si>
  <si>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</si>
  <si>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</si>
  <si>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</si>
  <si>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</si>
  <si>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</si>
  <si>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</si>
  <si>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</si>
  <si>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</si>
  <si>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</si>
  <si>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</si>
  <si>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</si>
  <si>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</si>
  <si>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</si>
  <si>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</si>
  <si>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</si>
  <si>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</si>
  <si>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</si>
  <si>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</si>
  <si>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</si>
  <si>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</si>
  <si>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</si>
  <si>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</si>
  <si>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</si>
  <si>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</si>
  <si>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</si>
  <si>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</si>
  <si>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</si>
  <si>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</si>
  <si>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</si>
  <si>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</si>
  <si>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</si>
  <si>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</si>
  <si>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</si>
  <si>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</si>
  <si>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</si>
  <si>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</si>
  <si>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</si>
  <si>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</si>
  <si>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</si>
  <si>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</si>
  <si>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</si>
  <si>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</si>
  <si>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</si>
  <si>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</si>
  <si>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</si>
  <si>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</si>
  <si>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</si>
  <si>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</si>
  <si>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</si>
  <si>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</si>
  <si>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</si>
  <si>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</si>
  <si>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</si>
  <si>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</si>
  <si>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</si>
  <si>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</si>
  <si>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</si>
  <si>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</si>
  <si>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</si>
  <si>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</si>
  <si>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</si>
  <si>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</si>
  <si>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</si>
  <si>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</si>
  <si>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</si>
  <si>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</si>
  <si>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</si>
  <si>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</si>
  <si>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</si>
  <si>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</si>
  <si>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</si>
  <si>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</si>
  <si>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</si>
  <si>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</si>
  <si>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</si>
  <si>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</si>
  <si>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</si>
  <si>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</si>
  <si>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</si>
  <si>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</si>
  <si>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</si>
  <si>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</si>
  <si>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</si>
  <si>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</si>
  <si>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</si>
  <si>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</si>
  <si>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</si>
  <si>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</si>
  <si>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</si>
  <si>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</si>
  <si>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</si>
  <si>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</si>
  <si>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</si>
  <si>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</si>
  <si>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</si>
  <si>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</si>
  <si>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</si>
  <si>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</si>
  <si>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</si>
  <si>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</si>
  <si>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</si>
  <si>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</si>
  <si>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</si>
  <si>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</si>
  <si>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</si>
  <si>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</si>
  <si>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</si>
  <si>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</si>
  <si>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</si>
  <si>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</si>
  <si>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</si>
  <si>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</si>
  <si>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</si>
  <si>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</si>
  <si>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</si>
  <si>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</si>
  <si>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</si>
  <si>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</si>
  <si>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</si>
  <si>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</si>
  <si>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</si>
  <si>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</si>
  <si>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</si>
  <si>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</si>
  <si>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</si>
  <si>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</si>
  <si>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</si>
  <si>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</si>
  <si>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</si>
  <si>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</si>
  <si>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</si>
  <si>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</si>
  <si>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</si>
  <si>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</si>
  <si>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</si>
  <si>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</si>
  <si>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</si>
  <si>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</si>
  <si>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</si>
  <si>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</si>
  <si>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</si>
  <si>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</si>
  <si>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</si>
  <si>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</si>
  <si>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</si>
  <si>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</si>
  <si>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</si>
  <si>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</si>
  <si>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</si>
  <si>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</si>
  <si>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</si>
  <si>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</si>
  <si>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</si>
  <si>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</si>
  <si>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</si>
  <si>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</si>
  <si>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</si>
  <si>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</si>
  <si>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</si>
  <si>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</si>
  <si>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</si>
  <si>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</si>
  <si>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</si>
  <si>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</si>
  <si>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</si>
  <si>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</si>
  <si>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</si>
  <si>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</si>
  <si>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</si>
  <si>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</si>
  <si>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</si>
  <si>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</si>
  <si>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</si>
  <si>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</si>
  <si>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</si>
  <si>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</si>
  <si>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</si>
  <si>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</si>
  <si>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</si>
  <si>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</si>
  <si>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</si>
  <si>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</si>
  <si>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</si>
  <si>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</si>
  <si>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</si>
  <si>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</si>
  <si>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</si>
  <si>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</si>
  <si>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</si>
  <si>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</si>
  <si>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</si>
  <si>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</si>
  <si>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</si>
  <si>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</si>
  <si>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</si>
  <si>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</si>
  <si>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</si>
  <si>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</si>
  <si>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</si>
  <si>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</si>
  <si>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</si>
  <si>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</si>
  <si>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</si>
  <si>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</si>
  <si>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</si>
  <si>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</si>
  <si>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</si>
  <si>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</si>
  <si>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</si>
  <si>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</si>
  <si>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</si>
  <si>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</si>
  <si>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</si>
  <si>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</si>
  <si>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</si>
  <si>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</si>
  <si>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</si>
  <si>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</si>
  <si>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</si>
  <si>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</si>
  <si>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</si>
  <si>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</si>
  <si>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</si>
  <si>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</si>
  <si>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</si>
  <si>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</si>
  <si>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</si>
  <si>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</si>
  <si>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</si>
  <si>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</si>
  <si>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</si>
  <si>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</si>
  <si>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</si>
  <si>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</si>
  <si>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</si>
  <si>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</si>
  <si>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</si>
  <si>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</si>
  <si>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</si>
  <si>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</si>
  <si>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</si>
  <si>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</si>
  <si>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</si>
  <si>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</si>
  <si>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</si>
  <si>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</si>
  <si>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</si>
  <si>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</si>
  <si>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</si>
  <si>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</si>
  <si>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</si>
  <si>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</si>
  <si>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</si>
  <si>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</si>
  <si>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</si>
  <si>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</si>
  <si>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</si>
  <si>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</si>
  <si>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</si>
  <si>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</si>
  <si>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</si>
  <si>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</si>
  <si>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</si>
  <si>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</si>
  <si>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</si>
  <si>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</si>
  <si>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</si>
  <si>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</si>
  <si>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</si>
  <si>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</si>
  <si>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</si>
  <si>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</si>
  <si>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</si>
  <si>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</si>
  <si>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</si>
  <si>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</si>
  <si>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</si>
  <si>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</si>
  <si>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</si>
  <si>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</si>
  <si>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</si>
  <si>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</si>
  <si>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</si>
  <si>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</si>
  <si>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</si>
  <si>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</si>
  <si>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</si>
  <si>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</si>
  <si>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</si>
  <si>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</si>
  <si>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</si>
  <si>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</si>
  <si>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</si>
  <si>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</si>
  <si>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</si>
  <si>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</si>
  <si>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</si>
  <si>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</si>
  <si>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</si>
  <si>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</si>
  <si>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</si>
  <si>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</si>
  <si>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</si>
  <si>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</si>
  <si>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</si>
  <si>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</si>
  <si>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</si>
  <si>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</si>
  <si>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</si>
  <si>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</si>
  <si>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</si>
  <si>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</si>
  <si>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</si>
  <si>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</si>
  <si>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</si>
  <si>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</si>
  <si>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</si>
  <si>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</si>
  <si>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</si>
  <si>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</si>
  <si>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</si>
  <si>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</si>
  <si>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</si>
  <si>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</si>
  <si>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</si>
  <si>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</si>
  <si>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</si>
  <si>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</si>
  <si>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</si>
  <si>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</si>
  <si>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</si>
  <si>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</si>
  <si>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</si>
  <si>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</si>
  <si>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</si>
  <si>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</si>
  <si>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</si>
  <si>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</si>
  <si>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</si>
  <si>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</si>
  <si>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</si>
  <si>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</si>
  <si>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</si>
  <si>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</si>
  <si>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</si>
  <si>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</si>
  <si>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</si>
  <si>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</si>
  <si>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</si>
  <si>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</si>
  <si>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</si>
  <si>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</si>
  <si>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</si>
  <si>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</si>
  <si>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</si>
  <si>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</si>
  <si>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</si>
  <si>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</si>
  <si>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</si>
  <si>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</si>
  <si>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</si>
  <si>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</si>
  <si>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</si>
  <si>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</si>
  <si>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</si>
  <si>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</si>
  <si>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</si>
  <si>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</si>
  <si>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</si>
  <si>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</si>
  <si>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</si>
  <si>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</si>
  <si>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</si>
  <si>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</si>
  <si>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</si>
  <si>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</si>
  <si>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</si>
  <si>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</si>
  <si>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</si>
  <si>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</si>
  <si>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</si>
  <si>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</si>
  <si>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</si>
  <si>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</si>
  <si>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</si>
  <si>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</si>
  <si>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</si>
  <si>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</si>
  <si>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</si>
  <si>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</si>
  <si>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</si>
  <si>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</si>
  <si>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</si>
  <si>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</si>
  <si>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</si>
  <si>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</si>
  <si>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</si>
  <si>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</si>
  <si>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</si>
  <si>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</si>
  <si>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</si>
  <si>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</si>
  <si>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</si>
  <si>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</si>
  <si>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</si>
  <si>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</si>
  <si>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</si>
  <si>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</si>
  <si>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</si>
  <si>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</si>
  <si>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</si>
  <si>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</si>
  <si>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</si>
  <si>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</si>
  <si>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</si>
  <si>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</si>
  <si>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</si>
  <si>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</si>
  <si>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</si>
  <si>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</si>
  <si>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</si>
  <si>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</si>
  <si>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</si>
  <si>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</si>
  <si>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</si>
  <si>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</si>
  <si>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</si>
  <si>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</si>
  <si>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</si>
  <si>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</si>
  <si>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</si>
  <si>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</si>
  <si>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</si>
  <si>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</si>
  <si>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</si>
  <si>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</si>
  <si>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</si>
  <si>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</si>
  <si>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</si>
  <si>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</si>
  <si>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</si>
  <si>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</si>
  <si>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</si>
  <si>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</si>
  <si>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</si>
  <si>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</si>
  <si>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</si>
  <si>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</si>
  <si>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</si>
  <si>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</si>
  <si>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</si>
  <si>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</si>
  <si>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</si>
  <si>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</si>
  <si>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</si>
  <si>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</si>
  <si>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</si>
  <si>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</si>
  <si>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</si>
  <si>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</si>
  <si>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</si>
  <si>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</si>
  <si>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</si>
  <si>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</si>
  <si>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</si>
  <si>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</si>
  <si>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</si>
  <si>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</si>
  <si>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</si>
  <si>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</si>
  <si>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</si>
  <si>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</si>
  <si>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</si>
  <si>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</si>
  <si>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</si>
  <si>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</si>
  <si>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</si>
  <si>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</si>
  <si>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</si>
  <si>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</si>
  <si>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</si>
  <si>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</si>
  <si>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</si>
  <si>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</si>
  <si>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</si>
  <si>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</si>
  <si>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</si>
  <si>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</si>
  <si>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</si>
  <si>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</si>
  <si>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</si>
  <si>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</si>
  <si>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</si>
  <si>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</si>
  <si>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</si>
  <si>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</si>
  <si>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</si>
  <si>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</si>
  <si>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</si>
  <si>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</si>
  <si>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</si>
  <si>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</si>
  <si>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</si>
  <si>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</si>
  <si>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</si>
  <si>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</si>
  <si>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</si>
  <si>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</si>
  <si>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</si>
  <si>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</si>
  <si>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</si>
  <si>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</si>
  <si>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</si>
  <si>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</si>
  <si>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</si>
  <si>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</si>
  <si>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</si>
  <si>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</si>
  <si>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</si>
  <si>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</si>
  <si>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</si>
  <si>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</si>
  <si>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</si>
  <si>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</si>
  <si>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</si>
  <si>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</si>
  <si>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</si>
  <si>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</si>
  <si>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</si>
  <si>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</si>
  <si>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</si>
  <si>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</si>
  <si>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</si>
  <si>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</si>
  <si>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</si>
  <si>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</si>
  <si>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</si>
  <si>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</si>
  <si>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</si>
  <si>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</si>
  <si>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</si>
  <si>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</si>
  <si>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</si>
  <si>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</si>
  <si>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</si>
  <si>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</si>
  <si>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</si>
  <si>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</si>
  <si>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</si>
  <si>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</si>
  <si>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</si>
  <si>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</si>
  <si>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</si>
  <si>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</si>
  <si>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</si>
  <si>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</si>
  <si>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</si>
  <si>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</si>
  <si>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</si>
  <si>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</si>
  <si>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</si>
  <si>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</si>
  <si>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</si>
  <si>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</si>
  <si>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</si>
  <si>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</si>
  <si>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</si>
  <si>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</si>
  <si>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</si>
  <si>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</si>
  <si>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</si>
  <si>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</si>
  <si>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</si>
  <si>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</si>
  <si>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</si>
  <si>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</si>
  <si>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</si>
  <si>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</si>
  <si>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</si>
  <si>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</si>
  <si>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</si>
  <si>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</si>
  <si>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</si>
  <si>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</si>
  <si>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</si>
  <si>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</si>
  <si>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</si>
  <si>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</si>
  <si>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</si>
  <si>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</si>
  <si>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</si>
  <si>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</si>
  <si>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</si>
  <si>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</si>
  <si>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</si>
  <si>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</si>
  <si>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</si>
  <si>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</si>
  <si>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</si>
  <si>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</si>
  <si>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</si>
  <si>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</si>
  <si>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</si>
  <si>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</si>
  <si>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</si>
  <si>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</si>
  <si>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</si>
  <si>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</si>
  <si>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</si>
  <si>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</si>
  <si>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</si>
  <si>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</si>
  <si>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</si>
  <si>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</si>
  <si>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</si>
  <si>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</si>
  <si>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</si>
  <si>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</si>
  <si>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</si>
  <si>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</si>
  <si>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</si>
  <si>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</si>
  <si>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</si>
  <si>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</si>
  <si>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</si>
  <si>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</si>
  <si>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</si>
  <si>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</si>
  <si>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</si>
  <si>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</si>
  <si>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</si>
  <si>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</si>
  <si>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</si>
  <si>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</si>
  <si>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</si>
  <si>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</si>
  <si>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</si>
  <si>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</si>
  <si>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</si>
  <si>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</si>
  <si>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</si>
  <si>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</si>
  <si>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</si>
  <si>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</si>
  <si>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</si>
  <si>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</si>
  <si>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</si>
  <si>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</si>
  <si>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</si>
  <si>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</si>
  <si>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</si>
  <si>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</si>
  <si>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</si>
  <si>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</si>
  <si>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</si>
  <si>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</si>
  <si>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</si>
  <si>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</si>
  <si>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</si>
  <si>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</si>
  <si>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</si>
  <si>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</si>
  <si>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</si>
  <si>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</si>
  <si>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</si>
  <si>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</si>
  <si>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</si>
  <si>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</si>
  <si>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</si>
  <si>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</si>
  <si>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</si>
  <si>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</si>
  <si>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</si>
  <si>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</si>
  <si>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</si>
  <si>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</si>
  <si>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</si>
  <si>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</si>
  <si>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</si>
  <si>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</si>
  <si>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</si>
  <si>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</si>
  <si>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</si>
  <si>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</si>
  <si>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</si>
  <si>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</si>
  <si>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</si>
  <si>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</si>
  <si>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</si>
  <si>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</si>
  <si>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</si>
  <si>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</si>
  <si>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</si>
  <si>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</si>
  <si>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</si>
  <si>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</si>
  <si>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</si>
  <si>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</si>
  <si>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</si>
  <si>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</si>
  <si>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</si>
  <si>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</si>
  <si>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</si>
  <si>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</si>
  <si>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</si>
  <si>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</si>
  <si>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</si>
  <si>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</si>
  <si>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</si>
  <si>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</si>
  <si>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</si>
  <si>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</si>
  <si>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</si>
  <si>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</si>
  <si>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</si>
  <si>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</si>
  <si>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</si>
  <si>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</si>
  <si>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</si>
  <si>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</si>
  <si>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</si>
  <si>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</si>
  <si>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</si>
  <si>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</si>
  <si>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</si>
  <si>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</si>
  <si>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</si>
  <si>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</si>
  <si>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</si>
  <si>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</si>
  <si>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</si>
  <si>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</si>
  <si>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</si>
  <si>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</si>
  <si>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</si>
  <si>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</si>
  <si>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</si>
  <si>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</si>
  <si>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</si>
  <si>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</si>
  <si>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</si>
  <si>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</si>
  <si>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</si>
  <si>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</si>
  <si>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</si>
  <si>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</si>
  <si>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</si>
  <si>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</si>
  <si>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</si>
  <si>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</si>
  <si>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</si>
  <si>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</si>
  <si>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</si>
  <si>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</si>
  <si>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</si>
  <si>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</si>
  <si>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</si>
  <si>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</si>
  <si>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</si>
  <si>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</si>
  <si>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</si>
  <si>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</si>
  <si>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</si>
  <si>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</si>
  <si>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</si>
  <si>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</si>
  <si>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</si>
  <si>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</si>
  <si>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</si>
  <si>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</si>
  <si>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</si>
  <si>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</si>
  <si>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</si>
  <si>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</si>
  <si>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</si>
  <si>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</si>
  <si>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</si>
  <si>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</si>
  <si>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</si>
  <si>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</si>
  <si>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</si>
  <si>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</si>
  <si>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</si>
  <si>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</si>
  <si>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</si>
  <si>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</si>
  <si>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</si>
  <si>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</si>
  <si>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</si>
  <si>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</si>
  <si>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</si>
  <si>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</si>
  <si>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</si>
  <si>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</si>
  <si>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</si>
  <si>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</si>
  <si>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</si>
  <si>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</si>
  <si>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</si>
  <si>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</si>
  <si>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</si>
  <si>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</si>
  <si>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</si>
  <si>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</si>
  <si>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</si>
  <si>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</si>
  <si>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</si>
  <si>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</si>
  <si>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</si>
  <si>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</si>
  <si>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</si>
  <si>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</si>
  <si>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</si>
  <si>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</si>
  <si>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</si>
  <si>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</si>
  <si>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</si>
  <si>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</si>
  <si>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</si>
  <si>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</si>
  <si>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</si>
  <si>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</si>
  <si>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</si>
  <si>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</si>
  <si>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</si>
  <si>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</si>
  <si>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</si>
  <si>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</si>
  <si>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</si>
  <si>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</si>
  <si>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</si>
  <si>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</si>
  <si>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</si>
  <si>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</si>
  <si>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</si>
  <si>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</si>
  <si>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</si>
  <si>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</si>
  <si>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</si>
  <si>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</si>
  <si>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</si>
  <si>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</si>
  <si>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</si>
  <si>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</si>
  <si>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</si>
  <si>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</si>
  <si>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</si>
  <si>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</si>
  <si>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</si>
  <si>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</si>
  <si>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</si>
  <si>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</si>
  <si>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</si>
  <si>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</si>
  <si>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</si>
  <si>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</si>
  <si>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</si>
  <si>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</si>
  <si>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</si>
  <si>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</si>
  <si>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</si>
  <si>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</si>
  <si>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</si>
  <si>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</si>
  <si>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</si>
  <si>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</si>
  <si>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</si>
  <si>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</si>
  <si>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</si>
  <si>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</si>
  <si>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</si>
  <si>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</si>
  <si>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</si>
  <si>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</si>
  <si>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</si>
  <si>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</si>
  <si>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</si>
  <si>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</si>
  <si>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</si>
  <si>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</si>
  <si>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</si>
  <si>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</si>
  <si>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</si>
  <si>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</si>
  <si>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</si>
  <si>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</si>
  <si>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</si>
  <si>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</si>
  <si>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</si>
  <si>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</si>
  <si>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</si>
  <si>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</si>
  <si>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</si>
  <si>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</si>
  <si>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</si>
  <si>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</si>
  <si>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</si>
  <si>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</si>
  <si>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</si>
  <si>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</si>
  <si>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</si>
  <si>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</si>
  <si>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</si>
  <si>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</si>
  <si>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</si>
  <si>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</si>
  <si>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</si>
  <si>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</si>
  <si>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</si>
  <si>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</si>
  <si>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</si>
  <si>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</si>
  <si>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</si>
  <si>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</si>
  <si>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</si>
  <si>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</si>
  <si>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</si>
  <si>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</si>
  <si>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</si>
  <si>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</si>
  <si>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</si>
  <si>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</si>
  <si>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</si>
  <si>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</si>
  <si>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</si>
  <si>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</si>
  <si>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</si>
  <si>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</si>
  <si>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</si>
  <si>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</si>
  <si>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</si>
  <si>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</si>
  <si>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</si>
  <si>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</si>
  <si>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</si>
  <si>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</si>
  <si>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</si>
  <si>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</si>
  <si>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</si>
  <si>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</si>
  <si>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</si>
  <si>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</si>
  <si>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</si>
  <si>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</si>
  <si>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</si>
  <si>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</si>
  <si>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</si>
  <si>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</si>
  <si>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</si>
  <si>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</si>
  <si>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</si>
  <si>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</si>
  <si>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</si>
  <si>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</si>
  <si>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</si>
  <si>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</si>
  <si>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</si>
  <si>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</si>
  <si>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</si>
  <si>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</si>
  <si>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</si>
  <si>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</si>
  <si>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</si>
  <si>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</si>
  <si>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</si>
  <si>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</si>
  <si>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</si>
  <si>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</si>
  <si>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</si>
  <si>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</si>
  <si>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</si>
  <si>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</si>
  <si>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</si>
  <si>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</si>
  <si>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</si>
  <si>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</si>
  <si>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</si>
  <si>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</si>
  <si>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</si>
  <si>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</si>
  <si>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</si>
  <si>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</si>
  <si>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</si>
  <si>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</si>
  <si>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</si>
  <si>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</si>
  <si>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</si>
  <si>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</si>
  <si>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</si>
  <si>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</si>
  <si>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</si>
  <si>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</si>
  <si>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</si>
  <si>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</si>
  <si>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</si>
  <si>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</si>
  <si>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</si>
  <si>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</si>
  <si>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</si>
  <si>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</si>
  <si>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</si>
  <si>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</si>
  <si>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</si>
  <si>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</si>
  <si>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</si>
  <si>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</si>
  <si>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</si>
  <si>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</si>
  <si>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</si>
  <si>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</si>
  <si>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</si>
  <si>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</si>
  <si>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</si>
  <si>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</si>
  <si>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</si>
  <si>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</si>
  <si>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</si>
  <si>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</si>
  <si>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</si>
  <si>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</si>
  <si>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</si>
  <si>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</si>
  <si>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</si>
  <si>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</si>
  <si>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</si>
  <si>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</si>
  <si>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</si>
  <si>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</si>
  <si>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</si>
  <si>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</si>
  <si>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</si>
  <si>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</si>
  <si>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</si>
  <si>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</si>
  <si>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</si>
  <si>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</si>
  <si>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</si>
  <si>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</si>
  <si>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</si>
  <si>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</si>
  <si>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</si>
  <si>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</si>
  <si>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</si>
  <si>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</si>
  <si>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</si>
  <si>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</si>
  <si>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</si>
  <si>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</si>
  <si>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</si>
  <si>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</si>
  <si>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</si>
  <si>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</si>
  <si>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</si>
  <si>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</si>
  <si>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</si>
  <si>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</si>
  <si>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</si>
  <si>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</si>
  <si>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</si>
  <si>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</si>
  <si>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</si>
  <si>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</si>
  <si>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</si>
  <si>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</si>
  <si>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</si>
  <si>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</si>
  <si>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</si>
  <si>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</si>
  <si>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</si>
  <si>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</si>
  <si>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</si>
  <si>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</si>
  <si>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</si>
  <si>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</si>
  <si>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</si>
  <si>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</si>
  <si>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</si>
  <si>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</si>
  <si>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</si>
  <si>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</si>
  <si>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</si>
  <si>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</si>
  <si>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</si>
  <si>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</si>
  <si>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</si>
  <si>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</si>
  <si>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</si>
  <si>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</si>
  <si>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</si>
  <si>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</si>
  <si>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</si>
  <si>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</si>
  <si>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</si>
  <si>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</si>
  <si>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</si>
  <si>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</si>
  <si>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</si>
  <si>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</si>
  <si>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</si>
  <si>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</si>
  <si>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</si>
  <si>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</si>
  <si>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</si>
  <si>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</si>
  <si>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</si>
  <si>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</si>
  <si>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</si>
  <si>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</si>
  <si>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</si>
  <si>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</si>
  <si>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</si>
  <si>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</si>
  <si>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</si>
  <si>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</si>
  <si>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</si>
  <si>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</si>
  <si>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</si>
  <si>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</si>
  <si>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</si>
  <si>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</si>
  <si>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</si>
  <si>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</si>
  <si>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</si>
  <si>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</si>
  <si>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</si>
  <si>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</si>
  <si>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</si>
  <si>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</si>
  <si>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</si>
  <si>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</si>
  <si>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</si>
  <si>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</si>
  <si>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</si>
  <si>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</si>
  <si>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</si>
  <si>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</si>
  <si>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</si>
  <si>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</si>
  <si>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</si>
  <si>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</si>
  <si>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</si>
  <si>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</si>
  <si>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</si>
  <si>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</si>
  <si>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</si>
  <si>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</si>
  <si>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</si>
  <si>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</si>
  <si>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</si>
  <si>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</si>
  <si>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</si>
  <si>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</si>
  <si>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</si>
  <si>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</si>
  <si>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</si>
  <si>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</si>
  <si>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</si>
  <si>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</si>
  <si>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</si>
  <si>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</si>
  <si>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</si>
  <si>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</si>
  <si>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</si>
  <si>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</si>
  <si>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</si>
  <si>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</si>
  <si>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</si>
  <si>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</si>
  <si>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</si>
  <si>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</si>
  <si>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</si>
  <si>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</si>
  <si>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</si>
  <si>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</si>
  <si>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</si>
  <si>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</si>
  <si>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</si>
  <si>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</si>
  <si>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</si>
  <si>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</si>
  <si>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</si>
  <si>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</si>
  <si>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</si>
  <si>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</si>
  <si>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</si>
  <si>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</si>
  <si>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</si>
  <si>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</si>
  <si>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</si>
  <si>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</si>
  <si>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</si>
  <si>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</si>
  <si>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</si>
  <si>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</si>
  <si>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</si>
  <si>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</si>
  <si>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</si>
  <si>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</si>
  <si>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</si>
  <si>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</si>
  <si>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</si>
  <si>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</si>
  <si>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</si>
  <si>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</si>
  <si>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</si>
  <si>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</si>
  <si>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</si>
  <si>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</si>
  <si>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</si>
  <si>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</si>
  <si>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</si>
  <si>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</si>
  <si>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</si>
  <si>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</si>
  <si>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</si>
  <si>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</si>
  <si>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</si>
  <si>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</si>
  <si>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</si>
  <si>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</si>
  <si>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</si>
  <si>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</si>
  <si>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</si>
  <si>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</si>
  <si>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</si>
  <si>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</si>
  <si>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</si>
  <si>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</si>
  <si>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</si>
  <si>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</si>
  <si>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</si>
  <si>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</si>
  <si>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</si>
  <si>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</si>
  <si>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</si>
  <si>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</si>
  <si>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</si>
  <si>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</si>
  <si>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</si>
  <si>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</si>
  <si>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</si>
  <si>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</si>
  <si>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</si>
  <si>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</si>
  <si>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</si>
  <si>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</si>
  <si>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</si>
  <si>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</si>
  <si>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</si>
  <si>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</si>
  <si>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</si>
  <si>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</si>
  <si>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</si>
  <si>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</si>
  <si>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</si>
  <si>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</si>
  <si>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</si>
  <si>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</si>
  <si>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</si>
  <si>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</si>
  <si>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</si>
  <si>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</si>
  <si>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</si>
  <si>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</si>
  <si>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</si>
  <si>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</si>
  <si>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</si>
  <si>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</si>
  <si>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</si>
  <si>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</si>
  <si>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</si>
  <si>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</si>
  <si>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</si>
  <si>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</si>
  <si>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</si>
  <si>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</si>
  <si>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</si>
  <si>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</si>
  <si>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</si>
  <si>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</si>
  <si>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</si>
  <si>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</si>
  <si>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</si>
  <si>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</si>
  <si>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</si>
  <si>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</si>
  <si>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</si>
  <si>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</si>
  <si>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</si>
  <si>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</si>
  <si>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</si>
  <si>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</si>
  <si>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</si>
  <si>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</si>
  <si>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</si>
  <si>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</si>
  <si>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</si>
  <si>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</si>
  <si>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</si>
  <si>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</si>
  <si>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</si>
  <si>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</si>
  <si>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</si>
  <si>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</si>
  <si>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</si>
  <si>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</si>
  <si>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</si>
  <si>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</si>
  <si>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</si>
  <si>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</si>
  <si>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</si>
  <si>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</si>
  <si>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</si>
  <si>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</si>
  <si>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</si>
  <si>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</si>
  <si>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</si>
  <si>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</si>
  <si>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</si>
  <si>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</si>
  <si>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</si>
  <si>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</si>
  <si>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</si>
  <si>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</si>
  <si>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</si>
  <si>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</si>
  <si>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</si>
  <si>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</si>
  <si>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</si>
  <si>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</si>
  <si>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</si>
  <si>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</si>
  <si>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</si>
  <si>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</si>
  <si>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</si>
  <si>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</si>
  <si>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</si>
  <si>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</si>
  <si>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</si>
  <si>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</si>
  <si>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</si>
  <si>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</si>
  <si>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</si>
  <si>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</si>
  <si>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</si>
  <si>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</si>
  <si>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</si>
  <si>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</si>
  <si>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</si>
  <si>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</si>
  <si>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</si>
  <si>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</si>
  <si>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</si>
  <si>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</si>
  <si>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</si>
  <si>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</si>
  <si>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</si>
  <si>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</si>
  <si>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</si>
  <si>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</si>
  <si>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</si>
  <si>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</si>
  <si>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</si>
  <si>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</si>
  <si>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</si>
  <si>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</si>
  <si>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</si>
  <si>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</si>
  <si>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</si>
  <si>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</si>
  <si>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</si>
  <si>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</si>
  <si>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</si>
  <si>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</si>
  <si>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</si>
  <si>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</si>
  <si>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</si>
  <si>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</si>
  <si>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</si>
  <si>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</si>
  <si>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</si>
  <si>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</si>
  <si>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</si>
  <si>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</si>
  <si>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</si>
  <si>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</si>
  <si>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</si>
  <si>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</si>
  <si>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</si>
  <si>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</si>
  <si>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</si>
  <si>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</si>
  <si>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</si>
  <si>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</si>
  <si>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</si>
  <si>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</si>
  <si>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</si>
  <si>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</si>
  <si>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</si>
  <si>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</si>
  <si>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</si>
  <si>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</si>
  <si>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</si>
  <si>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</si>
  <si>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</si>
  <si>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</si>
  <si>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</si>
  <si>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</si>
  <si>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</si>
  <si>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</si>
  <si>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</si>
  <si>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</si>
  <si>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</si>
  <si>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</si>
  <si>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</si>
  <si>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</si>
  <si>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</si>
  <si>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</si>
  <si>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</si>
  <si>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</si>
  <si>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</si>
  <si>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</si>
  <si>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</si>
  <si>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</si>
  <si>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</si>
  <si>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</si>
  <si>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</si>
  <si>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</si>
  <si>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</si>
  <si>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</si>
  <si>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</si>
  <si>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</si>
  <si>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</si>
  <si>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</si>
  <si>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</si>
  <si>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</si>
  <si>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</si>
  <si>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</si>
  <si>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</si>
  <si>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</si>
  <si>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</si>
  <si>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</si>
  <si>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</si>
  <si>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</si>
  <si>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</si>
  <si>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</si>
  <si>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</si>
  <si>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</si>
  <si>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</si>
  <si>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</si>
  <si>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</si>
  <si>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</si>
  <si>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</si>
  <si>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</si>
  <si>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</si>
  <si>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</si>
  <si>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</si>
  <si>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</si>
  <si>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</si>
  <si>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</si>
  <si>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</si>
  <si>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</si>
  <si>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</si>
  <si>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</si>
  <si>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</si>
  <si>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</si>
  <si>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</si>
  <si>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</si>
  <si>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</si>
  <si>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</si>
  <si>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</si>
  <si>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</si>
  <si>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</si>
  <si>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</si>
  <si>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</si>
  <si>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</si>
  <si>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</si>
  <si>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</si>
  <si>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</si>
  <si>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</si>
  <si>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</si>
  <si>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</si>
  <si>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</si>
  <si>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</si>
  <si>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</si>
  <si>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</si>
  <si>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</si>
  <si>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</si>
  <si>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</si>
  <si>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</si>
  <si>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</si>
  <si>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</si>
  <si>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</si>
  <si>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</si>
  <si>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</si>
  <si>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</si>
  <si>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</si>
  <si>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</si>
  <si>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</si>
  <si>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</si>
  <si>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</si>
  <si>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</si>
  <si>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</si>
  <si>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</si>
  <si>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</si>
  <si>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</si>
  <si>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</si>
  <si>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</si>
  <si>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</si>
  <si>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</si>
  <si>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</si>
  <si>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</si>
  <si>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</si>
  <si>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</si>
  <si>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</si>
  <si>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</si>
  <si>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</si>
  <si>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</si>
  <si>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</si>
  <si>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</si>
  <si>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</si>
  <si>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</si>
  <si>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</si>
  <si>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</si>
  <si>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</si>
  <si>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</si>
  <si>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</si>
  <si>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</si>
  <si>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</si>
  <si>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</si>
  <si>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</si>
  <si>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</si>
  <si>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</si>
  <si>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</si>
  <si>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</si>
  <si>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</si>
  <si>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</si>
  <si>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</si>
  <si>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</si>
  <si>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</si>
  <si>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</si>
  <si>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</si>
  <si>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</si>
  <si>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</si>
  <si>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</si>
  <si>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</si>
  <si>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</si>
  <si>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</si>
  <si>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</si>
  <si>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</si>
  <si>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</si>
  <si>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</si>
  <si>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</si>
  <si>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</si>
  <si>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</si>
  <si>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</si>
  <si>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</si>
  <si>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</si>
  <si>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</si>
  <si>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</si>
  <si>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</si>
  <si>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</si>
  <si>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</si>
  <si>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</si>
  <si>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</si>
  <si>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</si>
  <si>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</si>
  <si>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</si>
  <si>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</si>
  <si>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</si>
  <si>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</si>
  <si>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</si>
  <si>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</si>
  <si>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</si>
  <si>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</si>
  <si>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</si>
  <si>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</si>
  <si>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</si>
  <si>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</si>
  <si>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</si>
  <si>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</si>
  <si>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</si>
  <si>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</si>
  <si>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</si>
  <si>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</si>
  <si>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</si>
  <si>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90 Min</t>
  </si>
  <si>
    <t>NO PCM</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</si>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</sst>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322.75293981481809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45985.701365740744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45985.701365740744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45985.701365740744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45985.701365740744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45985.701365740744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45985.701365740744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45985.701365740744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45985.701365740744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45985.701365740744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45985.701365740744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45985.701365740744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45985.701365740744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45985.701365740744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45985.701365740744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45985.701365740744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45985.701365740744</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45985.701365740744</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160.70152777778276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1.3139467592627625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45985.701365740744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45985.701365740744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45985.701365740744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45985.701365740744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45985.701365740744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45985.701365740744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45985.701365740744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45985.701365740744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45985.701365740744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45985.701365740744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45985.701365740744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45985.701365740744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45985.701365740744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45985.701365740744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45985.701365740744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45985.701365740744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45985.701365740744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45985.701365740744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45985.701365740744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45985.701365740744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45985.701365740744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45985.701365740744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45985.701365740744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45985.701365740744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45985.701365740744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45985.701365740744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45985.701365740744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45985.701365740744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45985.701365740744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45985.701365740744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45985.701365740744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45985.701365740744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45985.701365740744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45985.701365740744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45985.701365740744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45985.701365740744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45985.701365740744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45985.701365740744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45985.701365740744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45985.701365740744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45985.701365740744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45985.701365740744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45985.701365740744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45985.701365740744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45985.701365740744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45985.701365740744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45985.701365740744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45985.701365740744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45985.701365740744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45985.701365740744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45985.701365740744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45985.701365740744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45985.701365740744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45985.701365740744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45985.701365740744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45985.701365740744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45985.701365740744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45985.701365740744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45985.701365740744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45985.701365740744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45985.701365740744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45985.701365740744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45985.701365740744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45985.701365740744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45985.701365740744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45985.701365740744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45985.701365740744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45985.701365740744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45985.701365740744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45985.701365740744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45985.701365740744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45985.701365740744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45985.701365740744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45985.701365740744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45985.701365740744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45985.701365740744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45985.701365740744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45985.701365740744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45985.701365740744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45985.701365740744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45985.701365740744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45985.701365740744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45985.701365740744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45985.701365740744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45985.701365740744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45985.701365740744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45985.701365740744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45985.701365740744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45985.701365740744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45985.701365740744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45985.701365740744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45985.701365740744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45985.701365740744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45985.701365740744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45985.701365740744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45985.701365740744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45985.701365740744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45985.701365740744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45985.701365740744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45985.701365740744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45985.701365740744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45985.701365740744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45985.701365740744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45985.701365740744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45985.701365740744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45985.701365740744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45985.701365740744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45985.701365740744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45985.701365740744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45985.701365740744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45985.701365740744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45985.701365740744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45985.701365740744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45985.701365740744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45985.701365740744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45985.701365740744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45985.701365740744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45985.701365740744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45985.701365740744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45985.701365740744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45985.701365740744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45985.701365740744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45985.701365740744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45985.701365740744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45985.701365740744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45985.701365740744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45985.701365740744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45985.701365740744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45985.701365740744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45985.701365740744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45985.701365740744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45985.701365740744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45985.701365740744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45985.701365740744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45985.701365740744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45985.701365740744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45985.701365740744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45985.701365740744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45985.701365740744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45985.701365740744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45985.701365740744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45985.701365740744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45985.701365740744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45985.701365740744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45985.701365740744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45985.701365740744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45985.701365740744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45985.701365740744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45985.701365740744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45985.701365740744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45985.701365740744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45985.701365740744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45985.701365740744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45985.701365740744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45985.701365740744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45985.701365740744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45985.701365740744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45985.701365740744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45985.701365740744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45985.701365740744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45985.701365740744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45985.701365740744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45985.701365740744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45985.701365740744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45985.701365740744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45985.701365740744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45985.701365740744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45985.701365740744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45985.701365740744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45985.701365740744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45985.701365740744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45985.701365740744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45985.701365740744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45985.701365740744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45985.701365740744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45985.701365740744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45985.701365740744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45985.701365740744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45985.701365740744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45985.701365740744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45985.701365740744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45985.701365740744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45985.701365740744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45985.701365740744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45985.701365740744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45985.701365740744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45985.701365740744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45985.701365740744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45985.701365740744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45985.701365740744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45985.701365740744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45985.701365740744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45985.701365740744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45985.701365740744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45985.701365740744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45985.701365740744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45985.701365740744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45985.701365740744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45985.701365740744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45985.701365740744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45985.701365740744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45985.701365740744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45985.701365740744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45985.701365740744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45985.701365740744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45985.701365740744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45985.701365740744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45985.701365740744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45985.701365740744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45985.701365740744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45985.701365740744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45985.701365740744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45985.701365740744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45985.701365740744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45985.701365740744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45985.701365740744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45985.701365740744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45985.701365740744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45985.701365740744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45985.701365740744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45985.701365740744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45985.701365740744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45985.701365740744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45985.701365740744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45985.701365740744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45985.701365740744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45985.701365740744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45985.701365740744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45985.701365740744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45985.701365740744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45985.701365740744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45985.701365740744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45985.701365740744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45985.701365740744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45985.701365740744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45985.701365740744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45985.701365740744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45985.701365740744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45985.701365740744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45985.701365740744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45985.701365740744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45985.701365740744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45985.701365740744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45985.701365740744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45985.701365740744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45985.701365740744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45985.701365740744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45985.701365740744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45985.701365740744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45985.701365740744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45985.701365740744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45985.701365740744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45985.701365740744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45985.701365740744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45985.701365740744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45985.701365740744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45985.701365740744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45985.701365740744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45985.701365740744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45985.701365740744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45985.701365740744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45985.701365740744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45985.701365740744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45985.701365740744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45985.701365740744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45985.701365740744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45985.701365740744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45985.701365740744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45985.701365740744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45985.701365740744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45985.701365740744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45985.701365740744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45985.701365740744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45985.701365740744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45985.701365740744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45985.701365740744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45985.701365740744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45985.701365740744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45985.701365740744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45985.701365740744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45985.701365740744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45985.701365740744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45985.701365740744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45985.701365740744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45985.701365740744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45985.701365740744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45985.701365740744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45985.701365740744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45985.701365740744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45985.701365740744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45985.701365740744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45985.701365740744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45985.701365740744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45985.701365740744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45985.701365740744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45985.701365740744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45985.701365740744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45985.701365740744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45985.701365740744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45985.701365740744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45985.701365740744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45985.701365740744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45985.701365740744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45985.701365740744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45985.701365740744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45985.701365740744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45985.701365740744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45985.701365740744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45985.701365740744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45985.701365740744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45985.701365740744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45985.701365740744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45985.701365740744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45985.701365740744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45985.701365740744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45985.701365740744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45985.701365740744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45985.701365740744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45985.701365740744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45985.701365740744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45985.701365740744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45985.701365740744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45985.701365740744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45985.701365740744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45985.701365740744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45985.701365740744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45985.701365740744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45985.701365740744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45985.701365740744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45985.701365740744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45985.701365740744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45985.701365740744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45985.701365740744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45985.701365740744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45985.701365740744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45985.701365740744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45985.701365740744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45985.701365740744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45985.701365740744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45985.701365740744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45985.701365740744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45985.701365740744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45985.701365740744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45985.701365740744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45985.701365740744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45985.701365740744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45985.701365740744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45985.701365740744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45985.701365740744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45985.701365740744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45985.701365740744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45985.701365740744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45985.701365740744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45985.701365740744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45985.701365740744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45985.701365740744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45985.701365740744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45985.701365740744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45985.701365740744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45985.701365740744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45985.701365740744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45985.701365740744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45985.701365740744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45985.701365740744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45985.701365740744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45985.701365740744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45985.701365740744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45985.701365740744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45985.701365740744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45985.701365740744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45985.701365740744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45985.701365740744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45985.701365740744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45985.701365740744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45985.701365740744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45985.701365740744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45985.701365740744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45985.701365740744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45985.701365740744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45985.701365740744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45985.701365740744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45985.701365740744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45985.701365740744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45985.701365740744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45985.701365740744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45985.701365740744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45985.701365740744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45985.701365740744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45985.701365740744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45985.701365740744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45985.701365740744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45985.701365740744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45985.701365740744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45985.701365740744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45985.701365740744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45985.701365740744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45985.701365740744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45985.701365740744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45985.701365740744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45985.701365740744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45985.701365740744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45985.701365740744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45985.701365740744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45985.701365740744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45985.701365740744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45985.701365740744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45985.701365740744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45985.701365740744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45985.701365740744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45985.701365740744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45985.701365740744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45985.701365740744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45985.701365740744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45985.701365740744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45985.701365740744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45985.701365740744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45985.701365740744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45985.701365740744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45985.701365740744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45985.701365740744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45985.701365740744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45985.701365740744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45985.701365740744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45985.701365740744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45985.701365740744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45985.701365740744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45985.701365740744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45985.701365740744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45985.701365740744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45985.701365740744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45985.701365740744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45985.701365740744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45985.701365740744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45985.701365740744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45985.701365740744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45985.701365740744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45985.701365740744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45985.701365740744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45985.701365740744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45985.701365740744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45985.701365740744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45985.701365740744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45985.701365740744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45985.701365740744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45985.701365740744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45985.701365740744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45985.701365740744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45985.701365740744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45985.701365740744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45985.701365740744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45985.701365740744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45985.701365740744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45985.701365740744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45985.701365740744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45985.701365740744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45985.701365740744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45985.701365740744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45985.701365740744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45985.701365740744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45985.701365740744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45985.701365740744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45985.701365740744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45985.701365740744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45985.701365740744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45985.701365740744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45985.701365740744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45985.701365740744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45985.701365740744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45985.701365740744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45985.701365740744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45985.701365740744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45985.701365740744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45985.701365740744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45985.701365740744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45985.701365740744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45985.701365740744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45985.701365740744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45985.701365740744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45985.701365740744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45985.701365740744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45985.701365740744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45985.701365740744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45985.701365740744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45985.701365740744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45985.701365740744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45985.701365740744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45985.701365740744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45985.701365740744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45985.701365740744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45985.701365740744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45985.701365740744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45985.701365740744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45985.701365740744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45985.701365740744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45985.701365740744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45985.701365740744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45985.701365740744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45985.701365740744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45985.701365740744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45985.701365740744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45985.701365740744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45985.701365740744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45985.701365740744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45985.701365740744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45985.701365740744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45985.701365740744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45985.701365740744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45985.701365740744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45985.701365740744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45985.701365740744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45985.701365740744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45985.701365740744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45985.701365740744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45985.701365740744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45985.701365740744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45985.701365740744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45985.701365740744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45985.701365740744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45985.701365740744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45985.701365740744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45985.701365740744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45985.701365740744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45985.701365740744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45985.701365740744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45985.701365740744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45985.701365740744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45985.701365740744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45985.701365740744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45985.701365740744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45985.701365740744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45985.701365740744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45985.701365740744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45985.701365740744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45985.701365740744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45985.701365740744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45985.701365740744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45985.701365740744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45985.701365740744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45985.701365740744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45985.701365740744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45985.701365740744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45985.701365740744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45985.701365740744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45985.701365740744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45985.701365740744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45985.701365740744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45985.701365740744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45985.701365740744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45985.701365740744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45985.701365740744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45985.701365740744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45985.701365740744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45985.701365740744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45985.701365740744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45985.701365740744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45985.701365740744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45985.701365740744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45985.701365740744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45985.701365740744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45985.701365740744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45985.701365740744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45985.701365740744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45985.701365740744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45985.701365740744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45985.701365740744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45985.701365740744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45985.701365740744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45985.701365740744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45985.701365740744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45985.701365740744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45985.701365740744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45985.701365740744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45985.701365740744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45985.701365740744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45985.701365740744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45985.701365740744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45985.701365740744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45985.701365740744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45985.701365740744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45985.701365740744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45985.701365740744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45985.701365740744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45985.701365740744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45985.701365740744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45985.701365740744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45985.701365740744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45985.701365740744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45985.701365740744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45985.701365740744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45985.701365740744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45985.701365740744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45985.701365740744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45985.701365740744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45985.701365740744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45985.701365740744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45985.701365740744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45985.701365740744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45985.701365740744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45985.701365740744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45985.701365740744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45985.701365740744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45985.701365740744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45985.701365740744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45985.701365740744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45985.701365740744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45985.701365740744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45985.701365740744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45985.701365740744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45985.701365740744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45985.701365740744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45985.701365740744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45985.701365740744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45985.701365740744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45985.701365740744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45985.701365740744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45985.701365740744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45985.701365740744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45985.701365740744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45985.701365740744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45985.701365740744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45985.701365740744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45985.701365740744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45985.701365740744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45985.701365740744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45985.701365740744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45985.701365740744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45985.701365740744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45985.701365740744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45985.701365740744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45985.701365740744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45985.701365740744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45985.701365740744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45985.701365740744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45985.701365740744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45985.701365740744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45985.701365740744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45985.701365740744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45985.701365740744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45985.701365740744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45985.701365740744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45985.701365740744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45985.701365740744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45985.701365740744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45985.701365740744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45985.701365740744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45985.701365740744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45985.701365740744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45985.701365740744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45985.701365740744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45985.701365740744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45985.701365740744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45985.701365740744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45985.701365740744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45985.701365740744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45985.701365740744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45985.701365740744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45985.701365740744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45985.701365740744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45985.701365740744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45985.701365740744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45985.701365740744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45985.701365740744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45985.701365740744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45985.701365740744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45985.701365740744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45985.701365740744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45985.701365740744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45985.701365740744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45985.701365740744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45985.701365740744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45985.701365740744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45985.701365740744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45985.701365740744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45985.701365740744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45985.701365740744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45985.701365740744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45985.701365740744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45985.701365740744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45985.701365740744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45985.701365740744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45985.701365740744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45985.701365740744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45985.701365740744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45985.701365740744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45985.701365740744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45985.701365740744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45985.701365740744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45985.701365740744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45985.701365740744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45985.701365740744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45985.701365740744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45985.701365740744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45985.701365740744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45985.701365740744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45985.701365740744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45985.701365740744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45985.701365740744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45985.701365740744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45985.701365740744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45985.701365740744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45985.701365740744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45985.701365740744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45985.701365740744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45985.701365740744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45985.701365740744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45985.701365740744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45985.701365740744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45985.701365740744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45985.701365740744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45985.701365740744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45985.701365740744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45985.701365740744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45985.701365740744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45985.701365740744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45985.701365740744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45985.701365740744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45985.701365740744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45985.701365740744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45985.701365740744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45985.701365740744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45985.701365740744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45985.701365740744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45985.701365740744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45985.701365740744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45985.701365740744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45985.701365740744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45985.701365740744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45985.701365740744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45985.701365740744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45985.701365740744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45985.701365740744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45985.701365740744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45985.701365740744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45985.701365740744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45985.701365740744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45985.701365740744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45985.701365740744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45985.701365740744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45985.701365740744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45985.701365740744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45985.701365740744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45985.701365740744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45985.701365740744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45985.701365740744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45985.701365740744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45985.701365740744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45985.701365740744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45985.701365740744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45985.701365740744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45985.701365740744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45985.701365740744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45985.701365740744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45985.701365740744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45985.701365740744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45985.701365740744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45985.701365740744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45985.701365740744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45985.701365740744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45985.701365740744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45985.701365740744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45985.701365740744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45985.701365740744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45985.701365740744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45985.701365740744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45985.701365740744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45985.701365740744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45985.701365740744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45985.701365740744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45985.701365740744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45985.701365740744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45985.701365740744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45985.701365740744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45985.701365740744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45985.701365740744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45985.701365740744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45985.701365740744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45985.701365740744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45985.701365740744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45985.701365740744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45985.701365740744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45985.701365740744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45985.701365740744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45985.701365740744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45985.701365740744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45985.701365740744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45985.701365740744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45985.701365740744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45985.701365740744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45985.701365740744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45985.701365740744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45985.701365740744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45985.701365740744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45985.701365740744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45985.701365740744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45985.701365740744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45985.701365740744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45985.701365740744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45985.701365740744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45985.701365740744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45985.701365740744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45985.701365740744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45985.701365740744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45985.701365740744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45985.701365740744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45985.701365740744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45985.701365740744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45985.701365740744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45985.701365740744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45985.701365740744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45985.701365740744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45985.701365740744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45985.701365740744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45985.701365740744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45985.701365740744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45985.701365740744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45985.701365740744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45985.701365740744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45985.701365740744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45985.701365740744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45985.701365740744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45985.701365740744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45985.701365740744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45985.701365740744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45985.701365740744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45985.701365740744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45985.701365740744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45985.701365740744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45985.701365740744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45985.701365740744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45985.701365740744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45985.701365740744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45985.701365740744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45985.701365740744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45985.701365740744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45985.701365740744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45985.701365740744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45985.701365740744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45985.701365740744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45985.701365740744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45985.701365740744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45985.701365740744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45985.701365740744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45985.701365740744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45985.701365740744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45985.701365740744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45985.701365740744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45985.701365740744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45985.701365740744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45985.701365740744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45985.701365740744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45985.701365740744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45985.701365740744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45985.701365740744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45985.701365740744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45985.701365740744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45985.701365740744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45985.701365740744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45985.701365740744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45985.701365740744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45985.701365740744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45985.701365740744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45985.701365740744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45985.701365740744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45985.701365740744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45985.701365740744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45985.701365740744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45985.701365740744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45985.701365740744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45985.701365740744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45985.701365740744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45985.701365740744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45985.701365740744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45985.701365740744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45985.701365740744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45985.701365740744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45985.701365740744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45985.701365740744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45985.701365740744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45985.701365740744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45985.701365740744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45985.701365740744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45985.701365740744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45985.701365740744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45985.701365740744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45985.701365740744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45985.701365740744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45985.701365740744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45985.701365740744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45985.701365740744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45985.701365740744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45985.701365740744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45985.701365740744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45985.701365740744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45985.701365740744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45985.701365740744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45985.701365740744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45985.701365740744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45985.701365740744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45985.701365740744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45985.701365740744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45985.701365740744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45985.701365740744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45985.701365740744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45985.701365740744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45985.701365740744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45985.701365740744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45985.701365740744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45985.701365740744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45985.701365740744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45985.701365740744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45985.701365740744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45985.701365740744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45985.701365740744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45985.701365740744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45985.701365740744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45985.701365740744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45985.701365740744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45985.701365740744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45985.701365740744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45985.701365740744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45985.701365740744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45985.701365740744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45985.701365740744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45985.701365740744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45985.701365740744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45985.701365740744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45985.701365740744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45985.701365740744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45985.701365740744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45985.701365740744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45985.701365740744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45985.701365740744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45985.701365740744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45985.701365740744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45985.701365740744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45985.701365740744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45985.701365740744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45985.701365740744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45985.701365740744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45985.701365740744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45985.701365740744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45985.701365740744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45985.701365740744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45985.701365740744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45985.701365740744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45985.701365740744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45985.701365740744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45985.701365740744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45985.701365740744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45985.701365740744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45985.701365740744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45985.701365740744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45985.701365740744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45985.701365740744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45985.701365740744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45985.701365740744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45985.701365740744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45985.701365740744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45985.701365740744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45985.701365740744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45985.701365740744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45985.701365740744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45985.701365740744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45985.701365740744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45985.701365740744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45985.701365740744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45985.701365740744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45985.701365740744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45985.701365740744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45985.701365740744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45985.701365740744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45985.701365740744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45985.701365740744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45985.701365740744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45985.701365740744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45985.701365740744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45985.701365740744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45985.701365740744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45985.701365740744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45985.701365740744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45985.701365740744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45985.701365740744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45985.701365740744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45985.701365740744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45985.701365740744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45985.701365740744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45985.701365740744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45985.701365740744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45985.701365740744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45985.701365740744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45985.701365740744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45985.701365740744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45985.701365740744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45985.701365740744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45985.701365740744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45985.701365740744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45985.701365740744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45985.701365740744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45985.701365740744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45985.701365740744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45985.701365740744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45985.701365740744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45985.701365740744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45985.701365740744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45985.701365740744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45985.701365740744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45985.701365740744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45985.701365740744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45985.701365740744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45985.701365740744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45985.701365740744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45985.701365740744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45985.701365740744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45985.701365740744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45985.701365740744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45985.701365740744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45985.701365740744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45985.701365740744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45985.701365740744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45985.701365740744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45985.701365740744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45985.701365740744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45985.701365740744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45985.701365740744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45985.701365740744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45985.701365740744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45985.701365740744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45985.701365740744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45985.701365740744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45985.701365740744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45985.701365740744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45985.701365740744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45985.701365740744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45985.701365740744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45985.701365740744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45985.701365740744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45985.701365740744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45985.701365740744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45985.701365740744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45985.701365740744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45985.701365740744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45985.701365740744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45985.701365740744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45985.701365740744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45985.701365740744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45985.701365740744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45985.701365740744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45985.701365740744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45985.701365740744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45985.701365740744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45985.701365740744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45985.701365740744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45985.701365740744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45985.701365740744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45985.701365740744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45985.701365740744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45985.701365740744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45985.701365740744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45985.701365740744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45985.701365740744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45985.701365740744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45985.701365740744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45985.701365740744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45985.701365740744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45985.701365740744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45985.701365740744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45985.701365740744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45985.701365740744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45985.701365740744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45985.701365740744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45985.701365740744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45985.701365740744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45985.701365740744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45985.701365740744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45985.701365740744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45985.701365740744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45985.701365740744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45985.701365740744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45985.701365740744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45985.701365740744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45985.701365740744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45985.701365740744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45985.701365740744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45985.701365740744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45985.701365740744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45985.701365740744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45985.701365740744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45985.701365740744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45985.701365740744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45985.701365740744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45985.701365740744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45985.701365740744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282.22064814814803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6.2199074076488614E-2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45985.701365740744</v>
      </c>
      <c r="H4" s="95">
        <v>45985.637858796297</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45985.701365740744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45985.701365740744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45985.701365740744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45985.701365740744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45985.701365740744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45985.701365740744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45985.701365740744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45985.701365740744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45985.701365740744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45985.701365740744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45985.701365740744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45985.701365740744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45985.701365740744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45985.701365740744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45985.701365740744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45985.701365740744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45985.701365740744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45985.701365740744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45985.701365740744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45985.701365740744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45985.701365740744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45985.701365740744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45985.701365740744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45985.701365740744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45985.701365740744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45985.701365740744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45985.701365740744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45985.701365740744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45985.701365740744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45985.701365740744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45985.701365740744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45985.701365740744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45985.701365740744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45985.701365740744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45985.701365740744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45985.701365740744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45985.701365740744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45985.701365740744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45985.701365740744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45985.701365740744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45985.701365740744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45985.701365740744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45985.701365740744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45985.701365740744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45985.701365740744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45985.701365740744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45985.701365740744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45985.701365740744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45985.701365740744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45985.701365740744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45985.701365740744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45985.701365740744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45985.701365740744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45985.701365740744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45985.701365740744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45985.701365740744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45985.701365740744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45985.701365740744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45985.701365740744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45985.701365740744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45985.701365740744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45985.701365740744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45985.701365740744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45985.701365740744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45985.701365740744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45985.701365740744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45985.701365740744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45985.701365740744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45985.701365740744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45985.701365740744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45985.701365740744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45985.701365740744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45985.701365740744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45985.701365740744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45985.701365740744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45985.701365740744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45985.701365740744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45985.701365740744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45985.701365740744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45985.701365740744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45985.701365740744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45985.701365740744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45985.701365740744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45985.701365740744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45985.701365740744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45985.701365740744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45985.701365740744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45985.701365740744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45985.701365740744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45985.701365740744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45985.701365740744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45985.701365740744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45985.701365740744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45985.701365740744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45985.701365740744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45985.701365740744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45985.701365740744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45985.701365740744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45985.701365740744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45985.701365740744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45985.701365740744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45985.701365740744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45985.701365740744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45985.701365740744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45985.701365740744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45985.701365740744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45985.701365740744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45985.701365740744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45985.701365740744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45985.701365740744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45985.701365740744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45985.701365740744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45985.701365740744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45985.701365740744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45985.701365740744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45985.701365740744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45985.701365740744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45985.701365740744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45985.701365740744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45985.701365740744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45985.701365740744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45985.701365740744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45985.701365740744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45985.701365740744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45985.701365740744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45985.701365740744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45985.701365740744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45985.701365740744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45985.701365740744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45985.701365740744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45985.701365740744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45985.701365740744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45985.701365740744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45985.701365740744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45985.701365740744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45985.701365740744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45985.701365740744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45985.701365740744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45985.701365740744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45985.701365740744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45985.701365740744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45985.701365740744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45985.701365740744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45985.701365740744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45985.701365740744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45985.701365740744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45985.701365740744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45985.701365740744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45985.701365740744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45985.701365740744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45985.701365740744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45985.701365740744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45985.701365740744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45985.701365740744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45985.701365740744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45985.701365740744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45985.701365740744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45985.701365740744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45985.701365740744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45985.701365740744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45985.701365740744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45985.701365740744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45985.701365740744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45985.701365740744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45985.701365740744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45985.701365740744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45985.701365740744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45985.701365740744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45985.701365740744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45985.701365740744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45985.701365740744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45985.701365740744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45985.701365740744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45985.701365740744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45985.701365740744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45985.701365740744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45985.701365740744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45985.701365740744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45985.701365740744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45985.701365740744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45985.701365740744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45985.701365740744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45985.701365740744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45985.701365740744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45985.701365740744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45985.701365740744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45985.701365740744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45985.701365740744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45985.701365740744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45985.701365740744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45985.701365740744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45985.701365740744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45985.701365740744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45985.701365740744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45985.701365740744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45985.701365740744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45985.701365740744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45985.701365740744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45985.701365740744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45985.701365740744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45985.701365740744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45985.701365740744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45985.701365740744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45985.701365740744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45985.701365740744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45985.701365740744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45985.701365740744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45985.701365740744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45985.701365740744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45985.701365740744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45985.701365740744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45985.701365740744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45985.701365740744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45985.701365740744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45985.701365740744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45985.701365740744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45985.701365740744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45985.701365740744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45985.701365740744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45985.701365740744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45985.701365740744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45985.701365740744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45985.701365740744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45985.701365740744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45985.701365740744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45985.701365740744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45985.701365740744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45985.701365740744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45985.701365740744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45985.701365740744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45985.701365740744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45985.701365740744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45985.701365740744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45985.701365740744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45985.701365740744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45985.701365740744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45985.701365740744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45985.701365740744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45985.701365740744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45985.701365740744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45985.701365740744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45985.701365740744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45985.701365740744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45985.701365740744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45985.701365740744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45985.701365740744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45985.701365740744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45985.701365740744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45985.701365740744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45985.701365740744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45985.701365740744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45985.701365740744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45985.701365740744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45985.701365740744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45985.701365740744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45985.701365740744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45985.701365740744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45985.701365740744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45985.701365740744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45985.701365740744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45985.701365740744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45985.701365740744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45985.701365740744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45985.701365740744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45985.701365740744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45985.701365740744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45985.701365740744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45985.701365740744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45985.701365740744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45985.701365740744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45985.701365740744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45985.701365740744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45985.701365740744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45985.701365740744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45985.701365740744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45985.701365740744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45985.701365740744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45985.701365740744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45985.701365740744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45985.701365740744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45985.701365740744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45985.701365740744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45985.701365740744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45985.701365740744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45985.701365740744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45985.701365740744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45985.701365740744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45985.701365740744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45985.701365740744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45985.701365740744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45985.701365740744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45985.701365740744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45985.701365740744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45985.701365740744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45985.701365740744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45985.701365740744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45985.701365740744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45985.701365740744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45985.701365740744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45985.701365740744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45985.701365740744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45985.701365740744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45985.701365740744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45985.701365740744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45985.701365740744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45985.701365740744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45985.701365740744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45985.701365740744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45985.701365740744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45985.701365740744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45985.701365740744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45985.701365740744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45985.701365740744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45985.701365740744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45985.701365740744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45985.701365740744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45985.701365740744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45985.701365740744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45985.701365740744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45985.701365740744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45985.701365740744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45985.701365740744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45985.701365740744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45985.701365740744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45985.701365740744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45985.701365740744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45985.701365740744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45985.701365740744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45985.701365740744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45985.701365740744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45985.701365740744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45985.701365740744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45985.701365740744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45985.701365740744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45985.701365740744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45985.701365740744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45985.701365740744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45985.701365740744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45985.701365740744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45985.701365740744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45985.701365740744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45985.701365740744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45985.701365740744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45985.701365740744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45985.701365740744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45985.701365740744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45985.701365740744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45985.701365740744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45985.701365740744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45985.701365740744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45985.701365740744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45985.701365740744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45985.701365740744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45985.701365740744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45985.701365740744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45985.701365740744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45985.701365740744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45985.701365740744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45985.701365740744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45985.701365740744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45985.701365740744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45985.701365740744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45985.701365740744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45985.701365740744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45985.701365740744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45985.701365740744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45985.701365740744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45985.701365740744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45985.701365740744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45985.701365740744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45985.701365740744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45985.701365740744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45985.701365740744</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93.869305555555911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59.512488425927586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37.040254629631818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4.3280671296306537</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38422</v>
      </c>
      <c r="E6" s="109" t="s">
        <v>39100</v>
      </c>
      <c r="F6" s="109"/>
      <c r="G6" s="111">
        <f ca="1">IFERROR(NOW()-F6,"")</f>
        <v>45985.701365740744</v>
      </c>
      <c r="H6" s="122">
        <v>45985.566388888888</v>
      </c>
      <c r="I6" s="109" t="str">
        <f>IFERROR(VLOOKUP(D6,DB!A:F,6,0),"")</f>
        <v>SCECO</v>
      </c>
      <c r="J6" s="109" t="str">
        <f>IFERROR(VLOOKUP(D6,DB!A:G,7,0),"")</f>
        <v>Good</v>
      </c>
      <c r="K6" s="109" t="s">
        <v>39122</v>
      </c>
      <c r="L6" s="109" t="str">
        <f>IFERROR(VLOOKUP(D6,DB!A:I,9,0),"")</f>
        <v>Latis</v>
      </c>
    </row>
    <row r="7" spans="1:13">
      <c r="A7" s="109" t="s">
        <v>39123</v>
      </c>
      <c r="B7" s="109" t="str">
        <f>IFERROR(VLOOKUP(D7,DB!A:K,11,0),"")</f>
        <v>R5</v>
      </c>
      <c r="C7" s="109">
        <v>1</v>
      </c>
      <c r="D7" s="109" t="s">
        <v>38497</v>
      </c>
      <c r="E7" s="109" t="s">
        <v>39021</v>
      </c>
      <c r="F7" s="122">
        <v>45985.688067129631</v>
      </c>
      <c r="G7" s="111">
        <f ca="1">IFERROR(NOW()-F7,"")</f>
        <v>1.3298611112986691E-2</v>
      </c>
      <c r="H7" s="122">
        <v>45985.682106481479</v>
      </c>
      <c r="I7" s="109" t="str">
        <f>IFERROR(VLOOKUP(D7,DB!A:F,6,0),"")</f>
        <v>SCECO</v>
      </c>
      <c r="J7" s="109" t="str">
        <f>IFERROR(VLOOKUP(D7,DB!A:G,7,0),"")</f>
        <v>Haj Removal</v>
      </c>
      <c r="K7" s="109" t="s">
        <v>39124</v>
      </c>
      <c r="L7" s="109" t="str">
        <f>IFERROR(VLOOKUP(D7,DB!A:I,9,0),"")</f>
        <v>Latis</v>
      </c>
    </row>
    <row r="8" spans="1:13">
      <c r="A8" s="109"/>
      <c r="B8" s="109" t="str">
        <f>IFERROR(VLOOKUP(D8,DB!A:K,11,0),"")</f>
        <v/>
      </c>
      <c r="C8" s="109"/>
      <c r="D8" s="109"/>
      <c r="E8" s="109"/>
      <c r="F8" s="109"/>
      <c r="G8" s="111">
        <f ca="1">IFERROR(NOW()-F8,"")</f>
        <v>45985.701365740744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45985.701365740744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45985.701365740744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45985.701365740744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45985.701365740744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45985.701365740744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45985.701365740744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45985.701365740744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45985.701365740744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45985.701365740744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45985.701365740744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45985.701365740744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45985.701365740744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45985.701365740744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45985.701365740744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45985.701365740744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45985.701365740744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45985.701365740744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45985.701365740744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45985.701365740744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45985.701365740744</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45985.701365740744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45985.701365740744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45985.701365740744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45985.701365740744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45985.701365740744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45985.701365740744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45985.701365740744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45985.701365740744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45985.701365740744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45985.701365740744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45985.701365740744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45985.701365740744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45985.701365740744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45985.701365740744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45985.701365740744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45985.701365740744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45985.701365740744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45985.701365740744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45985.701365740744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45985.701365740744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45985.701365740744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45985.701365740744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45985.701365740744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45985.701365740744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45985.701365740744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45985.701365740744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45985.701365740744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45985.701365740744</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45985.701365740744</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45985.701365740744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45985.701365740744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45985.701365740744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45985.701365740744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45985.701365740744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45985.701365740744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45985.701365740744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45985.701365740744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45985.701365740744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45985.701365740744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45985.701365740744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45985.701365740744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45985.701365740744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45985.701365740744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45985.701365740744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45985.701365740744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45985.701365740744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45985.701365740744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45985.701365740744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45985.701365740744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45985.701365740744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45985.701365740744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45985.701365740744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45985.701365740744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45985.701365740744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45985.701365740744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45985.701365740744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45985.701365740744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45985.701365740744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45985.701365740744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45985.701365740744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45985.701365740744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45985.701365740744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45985.701365740744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45985.701365740744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45985.701365740744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45985.701365740744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45985.701365740744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45985.701365740744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45985.701365740744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45985.701365740744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45985.701365740744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2025-11-24T13:51:43Z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