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07" documentId="13_ncr:1_{F6CB121F-512D-4AA6-A0C1-0FB36C537598}" xr6:coauthVersionLast="47" xr6:coauthVersionMax="47" xr10:uidLastSave="{2FEA05A7-9456-426D-BB1C-707D3805A912}"/>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<sst xmlns="http://schemas.openxmlformats.org/spreadsheetml/2006/main" count="179018" uniqueCount="39100">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</sst>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5" totalsRowShown="0" headerRowDxfId="31" dataDxfId="30" headerRowBorderDxfId="28" tableBorderDxfId="29">
  <autoFilter ref="A1:L4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292.68530937500327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12.190320949077432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45955.633735300929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45955.633735300929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45955.633735300929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45955.633735300929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45955.633735300929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45955.633735300929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45955.633735300929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45955.633735300929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45955.633735300929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45955.633735300929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45955.633735300929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45955.633735300929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45955.633735300929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45955.633735300929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45955.633735300929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45955.633735300929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45955.633735300929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45955.633735300929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45955.633735300929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45955.633735300929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45955.633735300929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45955.633735300929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45955.633735300929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45955.633735300929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45955.633735300929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45955.633735300929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45955.633735300929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45955.633735300929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45955.633735300929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45955.633735300929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45955.633735300929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45955.633735300929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45955.633735300929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45955.633735300929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45955.633735300929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45955.633735300929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45955.633735300929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45955.633735300929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45955.633735300929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45955.633735300929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45955.633735300929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45955.633735300929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45955.633735300929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45955.633735300929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45955.633735300929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45955.633735300929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45955.633735300929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45955.633735300929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45955.633735300929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45955.633735300929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45955.633735300929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45955.633735300929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45955.633735300929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45955.633735300929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45955.633735300929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45955.633735300929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45955.633735300929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7474E43F-B6AA-40FA-9067-EF6346D0AE5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130.63389733796794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11.137959837964445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45955.633735300929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45955.633735300929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45955.633735300929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45955.633735300929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45955.633735300929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45955.633735300929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45955.633735300929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45955.633735300929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45955.633735300929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45955.633734953706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45955.633734953706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45955.633734953706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45955.633734953706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45955.633734953706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45955.633734953706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45955.633734953706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45955.633734953706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45955.633734953706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45955.633734953706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45955.633734953706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45955.633734953706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45955.633734953706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45955.633734953706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45955.633734953706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45955.633734953706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45955.633734953706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45955.633734953706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45955.633734953706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45955.633734953706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45955.633734953706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45955.633734953706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45955.633734953706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45955.633734953706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45955.633734953706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45955.633734953706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45955.633734953706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45955.633734953706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45955.633734953706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45955.633734953706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45955.633734953706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45955.633734953706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45955.633734953706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45955.633734953706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45955.633734953706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45955.633734953706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45955.633734953706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45955.633734953706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45955.633734953706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45955.633734953706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45955.633734953706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45955.633734953706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45955.633734953706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45955.633734953706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45955.633734953706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45955.633734953706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45955.633734953706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45955.633734953706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45955.633734953706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45955.633734953706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45955.633734953706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45955.633734953706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45955.633734953706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45955.633734953706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45955.633734953706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45955.633734953706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45955.633734953706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45955.633734953706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45955.633734953706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45955.633734953706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45955.633734953706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45955.633734953706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45955.633734953706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45955.633734953706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45955.633734953706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45955.633734953706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45955.633734953706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45955.633734953706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45955.633734953706</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45955.633734953706</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45955.633734953706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45955.633734953706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45955.633734953706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45955.633734953706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45955.633734953706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45955.633734953706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45955.633734953706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45955.633734953706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45955.633734953706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45955.633734953706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45955.633734953706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45955.633734953706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45955.633734953706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45955.633734953706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45955.633734953706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45955.633734953706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45955.633734953706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45955.633734953706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45955.633734953706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45955.633734953706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45955.633734953706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45955.633734953706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45955.633734953706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45955.633734953706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45955.633734953706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45955.633734953706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45955.633734953706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45955.633734953706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45955.633734953706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45955.633734953706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45955.633734953706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45955.633734953706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45955.633734953706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45955.633734953706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45955.633734953706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45955.633734953706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45955.633734953706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45955.633734953706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45955.633734953706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45955.633734953706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45955.633734953706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45955.633734953706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45955.633734953706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45955.633734953706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45955.633734953706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45955.633734953706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45955.633734953706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45955.633734953706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45955.633734953706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45955.633734953706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45955.633734953706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45955.633734953706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45955.633734953706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45955.633734953706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45955.633734953706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45955.633734953706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45955.633734953706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45955.633734953706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45955.633734953706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45955.633734953706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45955.633734953706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45955.633734953706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45955.633734953706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45955.633734953706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45955.633734953706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45955.633734953706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45955.633734953706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45955.633734953706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45955.633734953706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45955.633734953706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45955.633734953706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45955.633734953706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45955.633734953706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45955.633734953706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45955.633734953706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45955.633734953706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45955.633734953706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45955.633734953706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45955.633734953706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45955.633734953706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45955.633734953706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45955.633734953706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45955.633734953706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45955.633734953706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45955.633734953706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45955.633734953706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45955.633734953706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45955.633734953706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45955.633734953706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45955.633734953706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45955.633734953706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45955.633734953706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45955.633734953706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45955.633734953706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45955.633734953706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45955.633734953706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45955.633734953706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45955.633734953706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45955.633734953706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45955.633734953706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45955.633734953706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45955.633734953706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45955.633734953706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45955.633734953706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45955.633734953706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45955.633734953706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45955.633734953706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45955.633734953706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45955.633734953706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45955.633734953706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45955.633734953706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45955.633734953706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45955.633734953706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45955.633734953706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45955.633734953706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45955.633734953706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45955.633734953706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45955.633734953706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45955.633734953706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45955.633734953706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45955.633734953706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45955.633734953706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45955.633734953706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45955.633734953706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45955.633734953706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45955.633734953706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45955.633734953706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45955.633734953706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45955.633734953706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45955.633734953706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45955.633734953706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45955.633734953706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45955.633734953706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45955.633734953706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45955.633734953706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45955.633734953706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45955.633734953706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45955.633734953706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45955.633734953706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45955.633734953706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45955.633734953706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45955.633734953706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45955.633734953706</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45955.633734953706</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45955.633735300929</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45955.633735300929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45955.633735300929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45955.633735300929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45955.633735300929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45955.633735300929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45955.633735300929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45955.633735300929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45955.633735300929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45955.633735300929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45955.633735300929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45955.633735300929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45955.633735300929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45955.633735300929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45955.633735300929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45955.633735300929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45955.633735300929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45955.633735300929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45955.633735300929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45955.633735300929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45955.633735300929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45955.633735300929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45955.633735300929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45955.633735300929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45955.633735300929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45955.633735300929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45955.633735300929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45955.633735300929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45955.633735300929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45955.633735300929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45955.633735300929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45955.633735300929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45955.633735300929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45955.633735300929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45955.633735300929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45955.633735300929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45955.633735300929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45955.633735300929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45955.633735300929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45955.633735300929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45955.633735300929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45955.633735300929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45955.633735300929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45955.633735300929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45955.633735300929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45955.633735300929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45955.633735300929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45955.633735300929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45955.633735300929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45955.633735300929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45955.633735300929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45955.633735300929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45955.633735300929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45955.633735300929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45955.633735300929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45955.633735300929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45955.633735300929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45955.633735300929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45955.633735300929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45955.633735300929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45955.633735300929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45955.633735300929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45955.633735300929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45955.633735300929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45955.633735300929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45955.633735300929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45955.633735300929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45955.633735300929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45955.633735300929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45955.633735300929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45955.633735300929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45955.633735300929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45955.633735300929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45955.633735300929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45955.633735300929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45955.633735300929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45955.633735300929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45955.633735300929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45955.633735300929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45955.633735300929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45955.633735300929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45955.633735300929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45955.633735300929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45955.633735300929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45955.633735300929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45955.633735300929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45955.633735300929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45955.633735300929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45955.633735300929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45955.633735300929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45955.633735300929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45955.633735300929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45955.633735300929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45955.633735300929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45955.633735300929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45955.633735300929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45955.633735300929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45955.633735300929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45955.633735300929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45955.633735300929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45955.633735300929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45955.633735300929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45955.633735300929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45955.633735300929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45955.633735300929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45955.633735300929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45955.633735300929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45955.633735300929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45955.633735300929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45955.633735300929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45955.633735300929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45955.633735300929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45955.633735300929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45955.633735300929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45955.633735300929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45955.633735300929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45955.633735300929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45955.633735300929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45955.633735300929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45955.633735300929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45955.633735300929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45955.633735300929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45955.633735300929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45955.633735300929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45955.633735300929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45955.633735300929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45955.633735300929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45955.633735300929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45955.633735300929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45955.633735300929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45955.633735300929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45955.633735300929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45955.633735300929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45955.633735300929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45955.633735300929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45955.633735300929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45955.633735300929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45955.633735300929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45955.633735300929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45955.633735300929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45955.633735300929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45955.633735300929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45955.633735300929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45955.633735300929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45955.633735300929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45955.633735300929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45955.633735300929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45955.633735300929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45955.633735300929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45955.633735300929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45955.633735300929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45955.633735300929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45955.633735300929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45955.633735300929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45955.633735300929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45955.633735300929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45955.633735300929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45955.633735300929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45955.633735300929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45955.633735300929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45955.633735300929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45955.633735300929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45955.633735300929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45955.633735300929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45955.633735300929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45955.633735300929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45955.633735300929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45955.633735300929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45955.633735300929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45955.633735300929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45955.633735300929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45955.633735300929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45955.633735300929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45955.633735300929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45955.633735300929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45955.633735300929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45955.633735300929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45955.633735300929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45955.633735300929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45955.633735300929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45955.633735300929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45955.633735300929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45955.633735300929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45955.633735300929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45955.633735300929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45955.633735300929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45955.633735300929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45955.633735300929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45955.633735300929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45955.633735300929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45955.633735300929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45955.633735300929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45955.633735300929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45955.633735300929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45955.633735300929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45955.633735300929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45955.633735300929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45955.633735300929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45955.633735300929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45955.633735300929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45955.633735300929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45955.633735300929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45955.633735300929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45955.633735300929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45955.633735300929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45955.633735300929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45955.633735300929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45955.633735300929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45955.633735300929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45955.633735300929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45955.633735300929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45955.633735300929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45955.633735300929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45955.633735300929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45955.633735300929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45955.633735300929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45955.633735300929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45955.633735300929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45955.633735300929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45955.633735300929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45955.633735300929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45955.633735300929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45955.633735300929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45955.633735300929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45955.633735300929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45955.633735300929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45955.633735300929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45955.633735300929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45955.633735300929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45955.633735300929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45955.633735300929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45955.633735300929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45955.633735300929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45955.633735300929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45955.633735300929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45955.633735300929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45955.633735300929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45955.633735300929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45955.633735300929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45955.633735300929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45955.633735300929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45955.633735300929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45955.633735300929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45955.633735300929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45955.633735300929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45955.633735300929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45955.633735300929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45955.633735300929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45955.633735300929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45955.633735300929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45955.633735300929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45955.633735300929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45955.633735300929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45955.633735300929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45955.633735300929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45955.633735300929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45955.633735300929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45955.633735300929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45955.633735300929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45955.633735300929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45955.633735300929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45955.633735300929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45955.633735300929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45955.633735300929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45955.633735300929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45955.633735300929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45955.633735300929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45955.633735300929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45955.633735300929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45955.633735300929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45955.633735300929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45955.633735300929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45955.633735300929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45955.633735300929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45955.633735300929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45955.633735300929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45955.633735300929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45955.633735300929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45955.633735300929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45955.633735300929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45955.633735300929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45955.633735300929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45955.633735300929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45955.633735300929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45955.633735300929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45955.633735300929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45955.633735300929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45955.633735300929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45955.633735300929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45955.633735300929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45955.633735300929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45955.633735300929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45955.633735300929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45955.633735300929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45955.633735300929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45955.633735300929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45955.633735300929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45955.633735300929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45955.633735300929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45955.633735300929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45955.633735300929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45955.633735300929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45955.633735300929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45955.633735300929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45955.633735300929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45955.633735300929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45955.633735300929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45955.633735300929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45955.633735300929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45955.633735300929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45955.633735300929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45955.633735300929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45955.633735300929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45955.633735300929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45955.633735300929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45955.633735300929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45955.633735300929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45955.633735300929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45955.633735300929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45955.633735300929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45955.633735300929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45955.633735300929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45955.633735300929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45955.633735300929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45955.633735300929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45955.633735300929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45955.633735300929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45955.633735300929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45955.633735300929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45955.633735300929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45955.633735300929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45955.633735300929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45955.633735300929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45955.633735300929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45955.633735300929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45955.633735300929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45955.633735300929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45955.633735300929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45955.633735300929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45955.633735300929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45955.633735300929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45955.633735300929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45955.633735300929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45955.633735300929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45955.633735300929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45955.633735300929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45955.633735300929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45955.633735300929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45955.633735300929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45955.633735300929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45955.633735300929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45955.633735300929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45955.633735300929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45955.633735300929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45955.633735300929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45955.633735300929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45955.633735300929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45955.633735300929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45955.633735300929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45955.633735300929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45955.633735300929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45955.633735300929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45955.633735300929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45955.633735300929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45955.633735300929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45955.633735300929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45955.633735300929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45955.633735300929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45955.633735300929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45955.633735300929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45955.633735300929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45955.633735300929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45955.633735300929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45955.633735300929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45955.633735300929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45955.633735300929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45955.633735300929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45955.633735300929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45955.633735300929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45955.633735300929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45955.633735300929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45955.633735300929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45955.633735300929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45955.633735300929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45955.633735300929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45955.633735300929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45955.633735300929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45955.633735300929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45955.633735300929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45955.633735300929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45955.633735300929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45955.633735300929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45955.633735300929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45955.633735300929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45955.633735300929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45955.633735300929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45955.633735300929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45955.633735300929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45955.633735300929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45955.633735300929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45955.633735300929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45955.633735300929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45955.633735300929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45955.633735300929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45955.633735300929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45955.633735300929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45955.633735300929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45955.633735300929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45955.633735300929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45955.633735300929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45955.633735300929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45955.633735300929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45955.633735300929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45955.633735300929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45955.633735300929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45955.633735300929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45955.633735300929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45955.633735300929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45955.633735300929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45955.633735300929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45955.633735300929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45955.633735300929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45955.633735300929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45955.633735300929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45955.633735300929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45955.633735300929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45955.633735300929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45955.633735300929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45955.633735300929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45955.633735300929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45955.633735300929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45955.633735300929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45955.633735300929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45955.633735300929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45955.633735300929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45955.633735300929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45955.633735300929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45955.633735300929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45955.633735300929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45955.633735300929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45955.633735300929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45955.633735300929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45955.633735300929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45955.633735300929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45955.633735300929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45955.633735300929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45955.633735300929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45955.633735300929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45955.633735300929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45955.633735300929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45955.633735300929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45955.633735300929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45955.633735300929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45955.633735300929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45955.633735300929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45955.633735300929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45955.633735300929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45955.633735300929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45955.633735300929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45955.633735300929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45955.633735300929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45955.633735300929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45955.633735300929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45955.633735300929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45955.633735300929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45955.633735300929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45955.633735300929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45955.633735300929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45955.633735300929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45955.633735300929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45955.633735300929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45955.633735300929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45955.633735300929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45955.633735300929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45955.633735300929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45955.633735300929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45955.633735300929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45955.633735300929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45955.633735300929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45955.633735300929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45955.633735300929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45955.633735300929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45955.633735300929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45955.633735300929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45955.633735300929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45955.633735300929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45955.633735300929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45955.633735300929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45955.633735300929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45955.633735300929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45955.633735300929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45955.633735300929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45955.633735300929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45955.633735300929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45955.633735300929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45955.633735300929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45955.633735300929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45955.633735300929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45955.633735300929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45955.633735300929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45955.633735300929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45955.633735300929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45955.633735300929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45955.633735300929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45955.633735300929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45955.633735300929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45955.633735300929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45955.633735300929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45955.633735300929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45955.633735300929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45955.633735300929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45955.633735300929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45955.633735300929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45955.633735300929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45955.633735300929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45955.633735300929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45955.633735300929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45955.633735300929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45955.633735300929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45955.633735300929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45955.633735300929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45955.633735300929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45955.633735300929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45955.633735300929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45955.633735300929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45955.633735300929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45955.633735300929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45955.633735300929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45955.633735300929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45955.633735300929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45955.633735300929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45955.633735300929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45955.633735300929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45955.633735300929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45955.633735300929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45955.633735300929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45955.633735300929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45955.633735300929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45955.633735300929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45955.633735300929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45955.633735300929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45955.633735300929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45955.633735300929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45955.633735300929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45955.633735300929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45955.633735300929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45955.633735300929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45955.633735300929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45955.633735300929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45955.633735300929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45955.633735300929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45955.633735300929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45955.633735300929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45955.633735300929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45955.633735300929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45955.633735300929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45955.633735300929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45955.633735300929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45955.633735300929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45955.633735300929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45955.633735300929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45955.633735300929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45955.633735300929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45955.633735300929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45955.633735300929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45955.633735300929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45955.633735300929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45955.633735300929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45955.633735300929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45955.633735300929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45955.633735300929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45955.633735300929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45955.633735300929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45955.633735300929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45955.633735300929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45955.633735300929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45955.633735300929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45955.633735300929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45955.633735300929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45955.633735300929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45955.633735300929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45955.633735300929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45955.633735300929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45955.633735300929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45955.633735300929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45955.633735300929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45955.633735300929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45955.633735300929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45955.633735300929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45955.633735300929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45955.633735300929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45955.633735300929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45955.633735300929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45955.633735300929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45955.633735300929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45955.633735300929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45955.633735300929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45955.633735300929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45955.633735300929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45955.633735300929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45955.633735300929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45955.633735300929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45955.633735300929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45955.633735300929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45955.633735300929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45955.633735300929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45955.633735300929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45955.633735300929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45955.633735300929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45955.633735300929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45955.633735300929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45955.633735300929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45955.633735300929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45955.633735300929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45955.633735300929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45955.633735300929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45955.633735300929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45955.633735300929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45955.633735300929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45955.633735300929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45955.633735300929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45955.633735300929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45955.633735300929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45955.633735300929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45955.633735300929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45955.633735300929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45955.633735300929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45955.633735300929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45955.633735300929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45955.633735300929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45955.633735300929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45955.633735300929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45955.633735300929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45955.633735300929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45955.633735300929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45955.633735300929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45955.633735300929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45955.633735300929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45955.633735300929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45955.633735300929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45955.633735300929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45955.633735300929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45955.633735300929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45955.633735300929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45955.633735300929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45955.633735300929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45955.633735300929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45955.633735300929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45955.633735300929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45955.633735300929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45955.633735300929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45955.633735300929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45955.633735300929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45955.633735300929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45955.633735300929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45955.633735300929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45955.633735300929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45955.633735300929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45955.633735300929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45955.633735300929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45955.633735300929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45955.633735300929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45955.633735300929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45955.633735300929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45955.633735300929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45955.633735300929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45955.633735300929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45955.633735300929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45955.633735300929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45955.633735300929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45955.633735300929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45955.633735300929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45955.633735300929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45955.633735300929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45955.633735300929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45955.633735300929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45955.633735300929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45955.633735300929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45955.633735300929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45955.633735300929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45955.633735300929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45955.633735300929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45955.633735300929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45955.633735300929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45955.633735300929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45955.633735300929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45955.633735300929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45955.633735300929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45955.633735300929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45955.633735300929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45955.633735300929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45955.633735300929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45955.633735300929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45955.633735300929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45955.633735300929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45955.633735300929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45955.633735300929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45955.633735300929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45955.633735300929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45955.633735300929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45955.633735300929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45955.633735300929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45955.633735300929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45955.633735300929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45955.633735300929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45955.633735300929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45955.633735300929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45955.633735300929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45955.633735300929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45955.633735300929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45955.633735300929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45955.633735300929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45955.633735300929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45955.633735300929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45955.633735300929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45955.633735300929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45955.633735300929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45955.633735300929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45955.633735300929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45955.633735300929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45955.633735300929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45955.633735300929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45955.633735300929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45955.633735300929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45955.633735300929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45955.633735300929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45955.633735300929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45955.633735300929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45955.633735300929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45955.633735300929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45955.633735300929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45955.633735300929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45955.633735300929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45955.633735300929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45955.633735300929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45955.633735300929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45955.633735300929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45955.633735300929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45955.633735300929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45955.633735300929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45955.633735300929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45955.633735300929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45955.633735300929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45955.633735300929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45955.633735300929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45955.633735300929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45955.633735300929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45955.633735300929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45955.633735300929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45955.633735300929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45955.633735300929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45955.633735300929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45955.633735300929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45955.633735300929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45955.633735300929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45955.633735300929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45955.633735300929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45955.633735300929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45955.633735300929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45955.633735300929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45955.633735300929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45955.633735300929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45955.633735300929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45955.633735300929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45955.633735300929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45955.633735300929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45955.633735300929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45955.633735300929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45955.633735300929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45955.633735300929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45955.633735300929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45955.633735300929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45955.633735300929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45955.633735300929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45955.633735300929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45955.633735300929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45955.633735300929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45955.633735300929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45955.633735300929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45955.633735300929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45955.633735300929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45955.633735300929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45955.633735300929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45955.633735300929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45955.633735300929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45955.633735300929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45955.633735300929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45955.633735300929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45955.633735300929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45955.633735300929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45955.633735300929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45955.633735300929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45955.633735300929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45955.633735300929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45955.633735300929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45955.633735300929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45955.633735300929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45955.633735300929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45955.633735300929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45955.633735300929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45955.633735300929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45955.633735300929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45955.633735300929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45955.633735300929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45955.633735300929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45955.633735300929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45955.633735300929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45955.633735300929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45955.633735300929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45955.633735300929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45955.633735300929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45955.633735300929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45955.633735300929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45955.633735300929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45955.633735300929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45955.633735300929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45955.633735300929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45955.633735300929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45955.633735300929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45955.633735300929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45955.633735300929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45955.633735300929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45955.633735300929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45955.633735300929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45955.633735300929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45955.633735300929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45955.633735300929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45955.633735300929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45955.633735300929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45955.633735300929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45955.633735300929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45955.633735300929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45955.633735300929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45955.633735300929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45955.633735300929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45955.633735300929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45955.633735300929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45955.633735300929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45955.633735300929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45955.633735300929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45955.633735300929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45955.633735300929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45955.633735300929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45955.633735300929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45955.633735300929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45955.633735300929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45955.633735300929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45955.633735300929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45955.633735300929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45955.633735300929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45955.633735300929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45955.633735300929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45955.633735300929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45955.633735300929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45955.633735300929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45955.633735300929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45955.633735300929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45955.633735300929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45955.633735300929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45955.633735300929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45955.633735300929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45955.633735300929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45955.633735300929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45955.633735300929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45955.633735300929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45955.633735300929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45955.633735300929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45955.633735300929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45955.633735300929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45955.633735300929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45955.633735300929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45955.633735300929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45955.633735300929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45955.633735300929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45955.633735300929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45955.633735300929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45955.633735300929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45955.633735300929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45955.633735300929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45955.633735300929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45955.633735300929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45955.633735300929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45955.633735300929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45955.633735300929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45955.633735300929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45955.633735300929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45955.633735300929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45955.633735300929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45955.633735300929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45955.633735300929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45955.633735300929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45955.633735300929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45955.633735300929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45955.633735300929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45955.633735300929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45955.633735300929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45955.633735300929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45955.633735300929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45955.633735300929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45955.633735300929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45955.633735300929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45955.633735300929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45955.633735300929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45955.633735300929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45955.633735300929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45955.633735300929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45955.633735300929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45955.633735300929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45955.633735300929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45955.633735300929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45955.633735300929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45955.633735300929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45955.633735300929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45955.633735300929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45955.633735300929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45955.633735300929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45955.633735300929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45955.633735300929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45955.633735300929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45955.633735300929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45955.633735300929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45955.633735300929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45955.633735300929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45955.633735300929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45955.633735300929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45955.633735300929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45955.633735300929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45955.633735300929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45955.633735300929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45955.633735300929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45955.633735300929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45955.633735300929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45955.633735300929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45955.633735300929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45955.633735300929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45955.633735300929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45955.633735300929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45955.633735300929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45955.633735300929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45955.633735300929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45955.633735300929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45955.633735300929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45955.633735300929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45955.633735300929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45955.633735300929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45955.633735300929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45955.633735300929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45955.633735300929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45955.633735300929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45955.633735300929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45955.633735300929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45955.633735300929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45955.633735300929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45955.633735300929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45955.633735300929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45955.633735300929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45955.633735300929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45955.633735300929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45955.633735300929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45955.633735300929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45955.633735300929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45955.633735300929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45955.633735300929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45955.633735300929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45955.633735300929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45955.633735300929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45955.633735300929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45955.633735300929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45955.633735300929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45955.633735300929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45955.633735300929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45955.633735300929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45955.633735300929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45955.633735300929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45955.633735300929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45955.633735300929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45955.633735300929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45955.633735300929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45955.633735300929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45955.633735300929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45955.633735300929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45955.633735300929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45955.633735300929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45955.633735300929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45955.633735300929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45955.633735300929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45955.633735300929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45955.633735300929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45955.633735300929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45955.633735300929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45955.633735300929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45955.633735300929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45955.633735300929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45955.633735300929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45955.633735300929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45955.633735300929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45955.633735300929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45955.633735300929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45955.633735300929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45955.633735300929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45955.633735300929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45955.633735300929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45955.633735300929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45955.633735300929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45955.633735300929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45955.633735300929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45955.633735300929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45955.633735300929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45955.633735300929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45955.633735300929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45955.633735300929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45955.633735300929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45955.633735300929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45955.633735300929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45955.633735300929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45955.633735300929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45955.633735300929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45955.633735300929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45955.633735300929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45955.633735300929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45955.633735300929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45955.633735300929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45955.633735300929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45955.633735300929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45955.633735300929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45955.633735300929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45955.633735300929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45955.633735300929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45955.633735300929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45955.633735300929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45955.633735300929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45955.633735300929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45955.633735300929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45955.633735300929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45955.633735300929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45955.633735300929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45955.633735300929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45955.633735300929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45955.633735300929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45955.633735300929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45955.633735300929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45955.633735300929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45955.633735300929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45955.633735300929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45955.633735300929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45955.633735300929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45955.633735300929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45955.633735300929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45955.633735300929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45955.633735300929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45955.633735300929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45955.633735300929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45955.633735300929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45955.633735300929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45955.633735300929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45955.633735300929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45955.633735300929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45955.633735300929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45955.633735300929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45955.633735300929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45955.633735300929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45955.633735300929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45955.633735300929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45955.633735300929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45955.633735300929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45955.633735300929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45955.633735300929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45955.633735300929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45955.633735300929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45955.633735300929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45955.633735300929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45955.633735300929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45955.633735300929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45955.633735300929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45955.633735300929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45955.633735300929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45955.633735300929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45955.633735300929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45955.633735300929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45955.633735300929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45955.633735300929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45955.633735300929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45955.633735300929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45955.633735300929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45955.633735300929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45955.633735300929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45955.633735300929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45955.633735300929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45955.633735300929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45955.633735300929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45955.633735300929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45955.633735300929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45955.633735300929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45955.633735300929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45955.633735300929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45955.633735300929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45955.633735300929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45955.633735300929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45955.633735300929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45955.633735300929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45955.633735300929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45955.633735300929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45955.633735300929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45955.633735300929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45955.633735300929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45955.633735300929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45955.633735300929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45955.633735300929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45955.633735300929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45955.633735300929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45955.633735300929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45955.633735300929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45955.633735300929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45955.633735300929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45955.633735300929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45955.633735300929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45955.633735300929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45955.633735300929</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252.15301770833321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1.9990130787045928</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45955.633735300929</v>
      </c>
      <c r="H4" s="124"/>
      <c r="I4" s="120" t="str">
        <f>IFERROR(VLOOKUP(D4,DB!A:F,6,0),"")</f>
        <v/>
      </c>
      <c r="J4" s="120" t="str">
        <f>IFERROR(VLOOKUP(D4,DB!A:G,7,0),"")</f>
        <v/>
      </c>
      <c r="K4" s="126"/>
      <c r="L4" s="122" t="str">
        <f>IFERROR(VLOOKUP(D4,DB!A:I,9,0),"")</f>
        <v/>
      </c>
    </row>
    <row r="5" spans="1:16" ht="15" customHeight="1">
      <c r="A5" s="120"/>
      <c r="B5" s="120" t="str">
        <f>IFERROR(VLOOKUP(D5,DB!A:K,11,0),"")</f>
        <v>R4</v>
      </c>
      <c r="C5" s="121"/>
      <c r="D5" s="122" t="s">
        <v>6680</v>
      </c>
      <c r="E5" s="99"/>
      <c r="F5" s="124"/>
      <c r="G5" s="125">
        <f ca="1">IFERROR(NOW()-F5,"")</f>
        <v>45955.633735300929</v>
      </c>
      <c r="H5" s="124"/>
      <c r="I5" s="120" t="str">
        <f>IFERROR(VLOOKUP(D5,DB!A:F,6,0),"")</f>
        <v>Generator-SG</v>
      </c>
      <c r="J5" s="120" t="str">
        <f>IFERROR(VLOOKUP(D5,DB!A:G,7,0),"")</f>
        <v>New BB</v>
      </c>
      <c r="K5" s="126"/>
      <c r="L5" s="122" t="str">
        <f>IFERROR(VLOOKUP(D5,DB!A:I,9,0),"")</f>
        <v>Zain</v>
      </c>
    </row>
    <row r="6" spans="1:16" ht="15" customHeight="1">
      <c r="A6" s="120"/>
      <c r="B6" s="120" t="str">
        <f>IFERROR(VLOOKUP(D6,DB!A:K,11,0),"")</f>
        <v/>
      </c>
      <c r="C6" s="121"/>
      <c r="D6" s="94"/>
      <c r="E6" s="99"/>
      <c r="F6" s="124"/>
      <c r="G6" s="125">
        <f ca="1">IFERROR(NOW()-F6,"")</f>
        <v>45955.633735300929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45955.633735300929</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45955.633735300929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45955.633735300929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45955.633735300929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45955.633735300929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45955.633735300929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45955.633735300929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45955.633735300929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45955.633735300929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45955.633735300929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45955.633735300929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45955.633735300929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45955.633735300929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45955.633735300929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45955.633735300929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45955.633735300929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45955.633735300929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45955.633735300929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45955.633735300929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45955.633735300929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45955.633735300929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45955.633735300929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45955.633735300929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45955.633735300929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45955.633735300929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45955.633735300929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45955.633735300929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45955.633735300929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45955.633735300929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45955.633735300929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45955.633735300929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45955.633735300929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45955.633735300929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45955.633735300929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45955.633735300929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45955.633735300929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45955.633735300929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45955.633735300929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45955.633735300929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45955.633735300929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45955.633735300929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45955.633735300929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45955.633735300929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45955.633735300929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45955.633735300929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45955.633735300929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45955.633735300929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45955.633735300929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45955.633735300929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45955.633735300929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45955.633735300929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45955.633735300929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45955.633735300929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45955.633735300929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45955.633735300929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45955.633735300929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45955.633735300929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45955.633735300929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45955.633735300929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45955.633735300929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45955.633735300929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45955.633735300929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45955.633735300929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45955.633735300929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45955.633735300929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45955.633735300929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45955.633735300929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45955.633735300929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45955.633735300929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45955.633735300929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45955.633735300929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45955.633735300929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45955.633735300929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45955.633735300929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45955.633735300929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45955.633735300929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45955.633735300929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45955.633735300929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45955.633735300929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45955.633735300929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45955.633735300929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45955.633735300929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45955.633735300929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45955.633735300929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45955.633735300929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45955.633735300929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45955.633735300929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45955.633735300929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45955.633735300929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45955.633735300929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45955.633735300929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45955.633735300929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45955.633735300929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45955.633735300929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45955.633735300929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45955.633735300929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45955.633735300929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45955.633735300929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45955.633735300929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45955.633735300929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45955.633735300929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45955.633735300929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45955.633735300929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45955.633735300929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45955.633735300929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45955.633735300929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45955.633735300929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45955.633735300929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45955.633735300929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45955.633735300929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45955.633735300929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45955.633735300929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45955.633735300929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45955.633735300929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45955.633735300929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45955.633735300929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45955.633735300929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45955.633735300929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45955.633735300929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45955.633735300929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45955.633735300929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45955.633735300929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45955.633735300929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45955.633735300929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45955.633735300929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45955.633735300929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45955.633735300929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45955.633735300929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45955.633735300929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45955.633735300929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45955.633735300929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45955.633735300929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45955.633735300929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45955.633735300929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45955.633735300929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45955.633735300929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45955.633735300929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45955.633735300929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45955.633735300929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45955.633735300929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45955.633735300929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45955.633735300929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45955.633735300929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45955.633735300929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45955.633735300929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45955.633735300929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45955.633735300929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45955.633735300929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45955.633735300929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45955.633735300929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45955.633735300929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45955.633735300929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45955.633735300929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45955.633735300929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45955.633735300929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45955.633735300929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45955.633735300929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45955.633735300929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45955.633735300929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45955.633735300929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45955.633735300929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45955.633735300929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45955.633735300929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45955.633735300929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45955.633735300929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45955.633735300929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45955.633735300929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45955.633735300929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45955.633735300929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45955.633735300929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45955.633735300929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45955.633735300929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45955.633735300929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45955.633735300929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45955.633735300929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45955.633735300929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45955.633735300929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45955.633735300929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45955.633735300929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45955.633735300929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45955.633735300929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45955.633735300929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45955.633735300929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45955.633735300929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45955.633735300929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45955.633735300929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45955.633735300929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45955.633735300929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45955.633735300929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45955.633735300929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45955.633735300929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45955.633735300929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45955.633735300929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45955.633735300929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45955.633735300929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45955.633735300929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45955.633735300929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45955.633735300929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45955.633735300929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45955.633735300929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45955.633735300929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45955.633735300929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45955.633735300929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45955.633735300929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45955.633735300929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45955.633735300929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45955.633735300929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45955.633735300929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45955.633735300929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45955.633735300929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45955.633735300929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45955.633735300929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45955.633735300929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45955.633735300929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45955.633735300929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45955.633735300929</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45955.633735300929</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E6" sqref="E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63.801675115741091</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29.444857986112766</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6.9726241898169974</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6.4857638892135583E-2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5</v>
      </c>
      <c r="D6" s="153" t="s">
        <v>31751</v>
      </c>
      <c r="E6" s="153" t="s">
        <v>39079</v>
      </c>
      <c r="F6" s="154">
        <v>45955.608634259261</v>
      </c>
      <c r="G6" s="155">
        <f ca="1">IFERROR(NOW()-F6,"")</f>
        <v>2.5100694445427507E-2</v>
      </c>
      <c r="H6" s="154">
        <v>45955.601689814815</v>
      </c>
      <c r="I6" s="153" t="str">
        <f>IFERROR(VLOOKUP(D6,DB!A:F,6,0),"")</f>
        <v>SCECO</v>
      </c>
      <c r="J6" s="153" t="str">
        <f>IFERROR(VLOOKUP(D6,DB!A:G,7,0),"")</f>
        <v>Weak</v>
      </c>
      <c r="K6" s="153" t="s">
        <v>39098</v>
      </c>
      <c r="L6" s="153" t="str">
        <f>IFERROR(VLOOKUP(D6,DB!A:I,9,0),"")</f>
        <v>Latis</v>
      </c>
    </row>
    <row r="7" spans="1:13" ht="15">
      <c r="A7" s="153"/>
      <c r="B7" s="153" t="str">
        <f>IFERROR(VLOOKUP(D7,DB!A:K,11,0),"")</f>
        <v/>
      </c>
      <c r="C7" s="153"/>
      <c r="D7" s="153"/>
      <c r="E7" s="153"/>
      <c r="F7" s="154"/>
      <c r="G7" s="155">
        <f ca="1">IFERROR(NOW()-F7,"")</f>
        <v>45955.633734953706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45955.633735185183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45955.633735185183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45955.633735185183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45955.633735185183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45955.633735185183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45955.633735185183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45955.633735185183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45955.633735185183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45955.633735185183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45955.633735185183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45955.633735185183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45955.633735185183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45955.633735185183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45955.633735185183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45955.633735185183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45955.633735185183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45955.633735185183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45955.633735185183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45955.633735185183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45955.633735185183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45955.633735185183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45955.633735185183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45955.633735185183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45955.633735185183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45955.633735185183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45955.633735185183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45955.633735185183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45955.633735185183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45955.633735185183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45955.633735185183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45955.633735185183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45955.633735185183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45955.633735185183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45955.633735185183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45955.633735185183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45955.633735185183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45955.633735185183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45955.633735185183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45955.633735185183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45955.633735185183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45955.633735185183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45955.633735185183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45955.633735185183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45955.633735185183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45955.633735185183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45955.633735185183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45955.633735185183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45955.633735185183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45955.633735185183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45955.633735185183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45955.633735185183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45955.633735185183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45955.633735185183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45955.633735185183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45955.633735185183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45955.633735185183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45955.633735185183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45955.633735185183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45955.633735185183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45955.633735185183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45955.633735185183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45955.633735185183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45955.633735185183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45955.633735185183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45955.633735185183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45955.633735185183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45955.633735185183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45955.633735185183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45955.633735185183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45955.633735185183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45955.633735185183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45955.633735185183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45955.633735185183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45955.633735185183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45955.633735185183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45955.633735185183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45955.633735185183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45955.633735185183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45955.633735185183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45955.633735185183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45955.633735185183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45955.633735185183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45955.633735185183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45955.633735185183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45955.633735185183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45955.633735185183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45955.633735185183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45955.633735185183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45955.633735185183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45955.633735185183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45955.633735185183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45955.633735185183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45955.633735185183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45955.633735185183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45955.633735185183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45955.633735185183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45955.633735185183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45955.633735185183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45955.633735185183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45955.633735185183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45955.633735185183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45955.633735185183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45955.633735185183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45955.633735185183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45955.633735185183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45955.633735185183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45955.633735185183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45955.633735185183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45955.633735185183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45955.633735185183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45955.633735185183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45955.633735185183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45955.633735185183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45955.633735185183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45955.633735185183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45955.633735185183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45955.633735185183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45955.633735185183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45955.633735185183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45955.633735185183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45955.633735185183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45955.633735185183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45955.633735185183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45955.633735185183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45955.633735185183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45955.633735185183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45955.633735185183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45955.633735185183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45955.633735185183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45955.633735185183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45955.633735185183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45955.633735185183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45955.633735185183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45955.633735185183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45955.633735185183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45955.633735185183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45955.633735185183</v>
      </c>
      <c r="H144" s="154"/>
      <c r="I144" s="153" t="str">
        <f>IFERROR(VLOOKUP(D144,DB!A:F,6,0),"")</f>
        <v/>
      </c>
      <c r="J144" s="153" t="str">
        <f>IFERROR(VLOOKUP(D144,DB!A:G,7,0),"")</f>
        <v/>
      </c>
      <c r="K144" s="153"/>
      <c r="L144" s="153" t="str">
        <f>IFERROR(VLOOKUP(D144,DB!A:I,9,0),"")</f>
        <v/>
      </c>
    </row>
    <row r="145" spans="1:12" ht="15">
      <c r="A145" s="159"/>
      <c r="B145" s="159" t="str">
        <f>IFERROR(VLOOKUP(D145,DB!A:K,11,0),"")</f>
        <v/>
      </c>
      <c r="C145" s="159"/>
      <c r="D145" s="159"/>
      <c r="E145" s="159"/>
      <c r="F145" s="160"/>
      <c r="G145" s="161">
        <f ca="1">IFERROR(NOW()-F145,"")</f>
        <v>45955.633735185183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45955.633735185183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45955.633735185183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45955.633735185183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45955.633735185183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45955.633735185183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45955.633735185183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45955.633735185183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45955.633735185183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45955.633735185183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45955.633735185183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45955.633735185183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45955.633735185183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45955.633735185183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45955.633735185183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45955.633735185183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45955.633735185183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45955.633735185183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45955.633735185183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45955.633735185183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45955.633735185183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45955.633735185183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45955.633735185183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45955.633735185183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45955.633735185183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45955.633735185183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45955.633735185183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45955.633735185183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45955.633735185183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45955.633735185183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45955.633735185183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45955.633735185183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45955.633735185183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45955.633735185183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45955.633735185183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45955.633735185183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45955.633735185183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45955.633735185183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45955.633735185183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45955.633735185183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45955.633735185183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45955.633735185183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45955.633735185183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45955.633735185183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45955.633735185183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45955.633735185183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45955.633735185183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45955.633735185183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45955.633735185183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45955.633735185183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45955.633735185183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45955.633735185183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45955.633735185183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45955.633735185183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45955.633735185183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45955.633735185183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45955.633735185183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45955.633735185183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45955.633735185183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45955.633735185183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45955.633735185183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45955.633735185183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45955.633735185183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45955.633735185183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45955.633735185183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45955.633735185183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45955.633735185183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45955.633735185183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45955.633735185183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45955.633735185183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45955.633735185183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45955.633735185183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45955.633735185183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45955.633735185183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45955.633735185183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45955.633735185183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45955.633735185183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45955.633735185183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45955.633735185183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45955.633735185183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45955.633735185183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45955.633735185183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45955.633735185183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45955.633735185183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45955.633735185183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45955.633735185183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45955.633735185183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45955.633735185183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45955.633735185183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45955.633735185183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45955.633735185183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45955.633735185183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45955.633735185183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45955.633735185183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45955.633735185183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45955.633735185183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45955.633735185183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45955.633735185183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45955.633735185183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45955.633735185183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45955.633735185183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45955.633735185183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45955.633735185183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45955.633735185183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45955.633735185183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45955.633735185183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45955.633735185183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45955.633735185183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45955.633735185183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45955.633735185183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45955.633735185183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45955.633735185183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45955.633735185183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45955.633735185183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45955.633735185183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45955.633735185183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45955.633735185183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45955.633735185183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45955.633735185183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45955.633735185183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45955.633735185183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45955.633735185183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45955.633735185183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45955.633735185183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45955.633735185183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45955.633735185183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45955.633735185183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45955.633735185183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45955.633735185183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45955.633735185183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45955.633735185183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45955.633735185183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45955.633735185183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45955.633735185183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45955.633735185183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45955.633735185183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45955.633735185183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45955.633735185183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45955.633735185183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45955.633735185183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45955.633735185183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45955.633735185183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45955.633735185183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45955.633735185183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45955.633735185183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45955.633735185183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45955.633735185183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45955.633735185183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45955.633735185183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45955.633735185183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45955.633735185183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45955.633735185183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45955.633735185183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45955.633735185183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45955.633735185183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45955.633735185183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45955.633735185183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45955.633735185183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45955.633735185183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45955.633735185183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45955.633735185183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45955.633735185183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45955.633735185183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45955.633735185183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45955.633735185183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45955.633735185183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45955.633735300929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45955.633735300929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45955.633735300929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45955.633735300929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45955.633735300929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45955.633735300929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45955.633735300929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45955.633735300929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45955.633735300929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45955.633735300929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45955.633735300929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45955.633735300929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45955.633735300929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45955.633735300929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45955.633735300929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45955.633735300929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45955.633735300929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45955.633735300929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45955.633735300929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45955.633735300929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45955.633735300929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45955.633735300929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45955.633735300929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45955.633735300929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45955.633735300929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45955.633735300929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45955.633735300929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45955.633735300929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45955.633735300929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45955.633735300929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45955.633735300929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45955.633735300929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45955.633735300929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45955.633735300929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45955.633735300929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45955.633735300929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45955.633735300929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45955.633735300929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45955.633735300929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45955.633735300929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45955.633735300929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45955.633735300929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45955.633735300929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45955.633735300929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45955.633735300929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45955.633735300929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45955.633735300929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45955.633735300929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45955.633735300929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45955.633735300929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45955.633735300929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45955.633735300929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45955.633735300929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45955.633735300929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45955.633735300929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45955.633735300929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45955.633735300929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45955.633735300929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45955.633735300929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45955.633735300929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45955.633735300929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45955.633735300929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45955.633735300929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45955.633735300929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45955.633735300929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45955.633735300929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45955.633735300929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45955.633735300929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45955.633735300929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45955.633735300929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45955.633735300929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45955.633735300929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45955.633735300929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45955.633735300929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45955.633735300929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45955.633735300929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45955.633735300929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45955.633735300929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45955.633735300929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45955.633735300929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45955.633735300929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45955.633735300929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45955.633735300929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45955.633735300929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45955.633735300929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45955.633735300929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45955.633735300929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45955.633735300929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45955.633735300929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45955.633735300929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45955.633735300929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45955.633735300929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45955.633735300929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45955.633735300929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45955.633735300929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45955.633735300929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45955.633735300929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45955.633735300929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45955.633735300929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45955.633735300929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45955.633735300929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45955.633735300929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45955.633735300929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45955.633735300929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45955.633735300929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45955.633735300929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45955.633735300929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45955.633735300929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45955.633735300929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45955.633735300929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45955.633735300929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45955.633735300929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45955.633735300929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45955.633735300929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45955.633735300929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45955.633735300929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45955.633735300929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45955.633735300929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45955.633735300929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45955.633735300929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45955.633735300929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45955.633735300929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45955.633735300929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45955.633735300929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45955.633735300929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45955.633735300929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45955.633735300929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45955.633735300929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45955.633735300929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45955.633735300929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45955.633735300929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45955.633735300929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45955.633735300929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45955.633735300929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45955.633735300929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45955.633735300929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45955.633735300929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45955.633735300929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45955.633735300929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45955.633735300929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45955.633735300929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45955.633735300929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45955.633735300929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45955.633735300929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45955.633735300929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45955.633735300929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45955.633735300929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45955.633735300929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45955.633735300929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45955.633735300929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45955.633735300929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45955.633735300929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45955.633735300929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45955.633735300929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45955.633735300929</v>
      </c>
      <c r="H465" s="160"/>
      <c r="I465" s="159" t="str">
        <f>IFERROR(VLOOKUP(D465,DB!A:F,6,0),"")</f>
        <v/>
      </c>
      <c r="J465" s="159" t="str">
        <f>IFERROR(VLOOKUP(D465,DB!A:G,7,0),"")</f>
        <v/>
      </c>
      <c r="K465" s="159"/>
      <c r="L465" s="159" t="str">
        <f>IFERROR(VLOOKUP(D465,DB!A:I,9,0),"")</f>
        <v/>
      </c>
    </row>
    <row r="466" spans="1:12" ht="15"/>
    <row r="467" spans="1:12" ht="15"/>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5" ht="15"/>
    <row r="576" ht="15"/>
    <row r="578" ht="15"/>
    <row r="579" ht="15"/>
    <row r="580" ht="15"/>
    <row r="581" ht="15"/>
    <row r="583" ht="15"/>
    <row r="584" ht="15"/>
    <row r="591" ht="15"/>
    <row r="592" ht="15"/>
    <row r="593" ht="15"/>
    <row r="594" ht="15"/>
    <row r="595" ht="15"/>
    <row r="596" ht="15"/>
    <row r="599" ht="15"/>
    <row r="600" ht="15"/>
    <row r="601" ht="15"/>
    <row r="602" ht="15"/>
    <row r="603" ht="15"/>
    <row r="604" ht="15"/>
    <row r="605" ht="15"/>
    <row r="606" ht="15"/>
    <row r="607" ht="15"/>
    <row r="608" ht="15"/>
    <row r="609" ht="15"/>
    <row r="610"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6" ht="15"/>
    <row r="667" ht="15"/>
    <row r="704" ht="15"/>
    <row r="705" ht="15"/>
    <row r="706" ht="15"/>
    <row r="707" ht="15"/>
    <row r="708" ht="15"/>
    <row r="709" ht="15"/>
    <row r="710" ht="15"/>
    <row r="711" ht="15"/>
    <row r="712" ht="15"/>
    <row r="713"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796" ht="15"/>
    <row r="798" ht="15"/>
    <row r="799"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2" ht="15"/>
    <row r="833" ht="15"/>
    <row r="1003" ht="15"/>
    <row r="1004" ht="15"/>
    <row r="1005" ht="15"/>
    <row r="1006" ht="15"/>
    <row r="1007" ht="15"/>
    <row r="1008" ht="15"/>
    <row r="1014" ht="15"/>
    <row r="1015" ht="15"/>
    <row r="1016" ht="15"/>
    <row r="1017"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1" ht="15"/>
    <row r="1072" ht="15"/>
    <row r="1078" ht="15"/>
    <row r="1079" ht="15"/>
    <row r="1081" ht="15"/>
    <row r="1082" ht="15"/>
    <row r="1083" ht="15"/>
    <row r="1084" ht="15"/>
    <row r="1085" ht="15"/>
    <row r="1086" ht="15"/>
    <row r="1087" ht="15"/>
    <row r="1089" ht="15"/>
    <row r="1090" ht="15"/>
    <row r="1091"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6"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9" ht="15"/>
    <row r="1210" ht="15"/>
    <row r="1211" ht="15"/>
    <row r="1212" ht="15"/>
    <row r="1213" ht="15"/>
    <row r="1214" ht="15"/>
    <row r="1215" ht="15"/>
    <row r="1216" ht="15"/>
    <row r="1217" ht="15"/>
    <row r="1218" ht="15"/>
    <row r="1226" ht="15"/>
    <row r="1227" ht="15"/>
    <row r="1230" ht="15"/>
    <row r="1231" ht="15"/>
    <row r="1232" ht="15"/>
    <row r="1233" ht="15"/>
    <row r="1234" ht="15"/>
    <row r="1235" ht="15"/>
    <row r="1236" ht="15"/>
    <row r="1237" ht="15"/>
    <row r="1240" ht="15"/>
    <row r="1241" ht="15"/>
    <row r="1242" ht="15"/>
    <row r="1243" ht="15"/>
    <row r="1244" ht="15"/>
    <row r="1245" ht="15"/>
    <row r="1246" ht="15"/>
    <row r="1247" ht="15"/>
    <row r="1248" ht="15"/>
    <row r="1249" ht="15"/>
    <row r="1250" ht="15"/>
    <row r="1251" ht="15"/>
    <row r="1253" ht="15"/>
    <row r="1254" ht="15"/>
    <row r="1255" ht="15"/>
    <row r="1258" ht="15"/>
    <row r="1260" ht="15"/>
    <row r="1262" ht="15"/>
    <row r="1265" ht="15"/>
    <row r="1266" ht="15"/>
    <row r="1267" ht="15"/>
    <row r="1269" ht="15"/>
    <row r="1271" ht="15"/>
    <row r="1272" ht="15"/>
    <row r="1273" ht="15"/>
    <row r="1274" ht="15"/>
    <row r="1275" ht="15"/>
    <row r="1277" ht="15"/>
    <row r="1278" ht="15"/>
    <row r="1279" ht="15"/>
    <row r="1280" ht="15"/>
    <row r="1282" ht="15"/>
    <row r="1284" ht="15"/>
    <row r="1285" ht="15"/>
    <row r="1287" ht="15"/>
    <row r="1288" ht="15"/>
    <row r="1289" ht="15"/>
    <row r="1290" ht="15"/>
    <row r="1292" ht="15"/>
    <row r="1294" ht="15"/>
    <row r="1295" ht="15"/>
    <row r="1296" ht="15"/>
    <row r="1297"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45955.633734953706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45955.633734953706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45955.633734953706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45955.633734953706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45955.633734953706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45955.633734953706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45955.633734953706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45955.633734953706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45955.633734953706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45955.633734953706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45955.633734953706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45955.633734953706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45955.633734953706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45955.633734953706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45955.633734953706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45955.633734953706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45955.633734953706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45955.633734953706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45955.633734953706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45955.633734953706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45955.633734953706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45955.633734953706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45955.633734953706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45955.633734953706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45955.633734953706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45955.633734953706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45955.633734953706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45955.633734953706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45955.633734953706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45955.633734953706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45955.633734953706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45955.633734953706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45955.633734953706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45955.633734953706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45955.633734953706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45955.633734953706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45955.633734953706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45955.633734953706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45955.633734953706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45955.633734953706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45955.633734953706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45955.633734953706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45955.633734953706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45955.633734953706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45955.633734953706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45955.633734953706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45955.633734953706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45955.633734953706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45955.633734953706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45955.633734953706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45955.633734953706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45955.633734953706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45955.633734953706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45955.633734953706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45955.633734953706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45955.633734953706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45955.633734953706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45955.633734953706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45955.633734953706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45955.633734953706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45955.633734953706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45955.633734953706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45955.633734953706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45955.633734953706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45955.633734953706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45955.633734953706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45955.633734953706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45955.633734953706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45955.633734953706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45955.633734953706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45955.633734953706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45955.633734953706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45955.633734953706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45955.633734953706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45955.633734953706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45955.633734953706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45955.633734953706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45955.633734953706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45955.633734953706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45955.633734953706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45955.633734953706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45955.633734953706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45955.633734953706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45955.633734953706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45955.633734953706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45955.633734953706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45955.633734953706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45955.633734953706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45955.633734953706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45955.633734953706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45955.633734953706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45955.633734953706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45955.633734953706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45955.633734953706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45955.633734953706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45955.633734953706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45955.633734953706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45955.633734953706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45955.633734953706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45955.633734953706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45955.633734953706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45955.633734953706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45955.633734953706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45955.633734953706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45955.633734953706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45955.633734953706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45955.633734953706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45955.633734953706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45955.633734953706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45955.633734953706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45955.633734953706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45955.633734953706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45955.633734953706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45955.633734953706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45955.633734953706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45955.633734953706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45955.633734953706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45955.633734953706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45955.633734953706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45955.633734953706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45955.633734953706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45955.633734953706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45955.633734953706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45955.633734953706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45955.633734953706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45955.633734953706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45955.633734953706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45955.633734953706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45955.633734953706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45955.633734953706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45955.633734953706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45955.633734953706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45955.633734953706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45955.633734953706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45955.633734953706</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2025-10-25T12:14:18Z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